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furuichi\surveys\CDS\historicalDataCopy\"/>
    </mc:Choice>
  </mc:AlternateContent>
  <bookViews>
    <workbookView xWindow="7935" yWindow="0" windowWidth="12180" windowHeight="9810" activeTab="8"/>
  </bookViews>
  <sheets>
    <sheet name="CDS-B" sheetId="2" r:id="rId1"/>
    <sheet name="CDS-C" sheetId="3" r:id="rId2"/>
    <sheet name="CDS-D" sheetId="5" r:id="rId3"/>
    <sheet name="CDS-E" sheetId="4" r:id="rId4"/>
    <sheet name="CDS-F" sheetId="6" r:id="rId5"/>
    <sheet name="CDS-G" sheetId="7" r:id="rId6"/>
    <sheet name="CDS-H" sheetId="8" r:id="rId7"/>
    <sheet name="CDS-I" sheetId="9" r:id="rId8"/>
    <sheet name="CDS-J" sheetId="10" r:id="rId9"/>
    <sheet name="CDS Definitions" sheetId="11" r:id="rId10"/>
    <sheet name="CDS-CHANGES" sheetId="12" r:id="rId11"/>
  </sheets>
  <calcPr calcId="162913"/>
</workbook>
</file>

<file path=xl/calcChain.xml><?xml version="1.0" encoding="utf-8"?>
<calcChain xmlns="http://schemas.openxmlformats.org/spreadsheetml/2006/main">
  <c r="F69" i="2" l="1"/>
  <c r="E160" i="3"/>
  <c r="D186" i="3"/>
  <c r="E168" i="3"/>
  <c r="D168" i="3"/>
  <c r="C168" i="3"/>
  <c r="D160" i="3"/>
  <c r="C160" i="3"/>
  <c r="F95" i="2"/>
  <c r="F83" i="2"/>
  <c r="F62" i="2"/>
  <c r="F58" i="2"/>
  <c r="C17" i="2"/>
  <c r="D17" i="2"/>
  <c r="E17" i="2"/>
  <c r="F19" i="2" s="1"/>
  <c r="F17" i="2"/>
  <c r="F10" i="2"/>
  <c r="F12" i="2" s="1"/>
  <c r="E10" i="2"/>
  <c r="E12" i="2"/>
  <c r="D10" i="2"/>
  <c r="D12" i="2"/>
  <c r="C10" i="2"/>
  <c r="C12" i="2"/>
  <c r="F18" i="2" s="1"/>
  <c r="F20" i="2" s="1"/>
  <c r="F73" i="2"/>
  <c r="F33" i="2"/>
  <c r="E33" i="2"/>
  <c r="D33" i="2"/>
  <c r="E12" i="5"/>
  <c r="D12" i="5"/>
  <c r="C12" i="5"/>
  <c r="E25" i="8"/>
  <c r="F25" i="8"/>
  <c r="F20" i="8"/>
  <c r="E20" i="8"/>
  <c r="K51" i="9"/>
  <c r="K48" i="9"/>
  <c r="E45" i="10"/>
  <c r="D45" i="10"/>
  <c r="C45" i="10"/>
  <c r="F63" i="2"/>
  <c r="F74" i="2"/>
</calcChain>
</file>

<file path=xl/sharedStrings.xml><?xml version="1.0" encoding="utf-8"?>
<sst xmlns="http://schemas.openxmlformats.org/spreadsheetml/2006/main" count="1754" uniqueCount="1009">
  <si>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</si>
  <si>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</si>
  <si>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</si>
  <si>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</si>
  <si>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</si>
  <si>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</si>
  <si>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</si>
  <si>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</si>
  <si>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</si>
  <si>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</si>
  <si>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</si>
  <si>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</si>
  <si>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</si>
  <si>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</si>
  <si>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</si>
  <si>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</si>
  <si>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</si>
  <si>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</si>
  <si>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</si>
  <si>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</si>
  <si>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</si>
  <si>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</si>
  <si>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</si>
  <si>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</si>
  <si>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</si>
  <si>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</si>
  <si>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</si>
  <si>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</si>
  <si>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</si>
  <si>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</si>
  <si>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</si>
  <si>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</si>
  <si>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</si>
  <si>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</si>
  <si>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</si>
  <si>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</si>
  <si>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</si>
  <si>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</si>
  <si>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</si>
  <si>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</si>
  <si>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</si>
  <si>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</si>
  <si>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</si>
  <si>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</si>
  <si>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</si>
  <si>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</si>
  <si>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</si>
  <si>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</si>
  <si>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</si>
  <si>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</si>
  <si>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</si>
  <si>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</si>
  <si>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</si>
  <si>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</si>
  <si>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</si>
  <si>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</si>
  <si>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</si>
  <si>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</si>
  <si>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</si>
  <si>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</si>
  <si>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</si>
  <si>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</si>
  <si>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</si>
  <si>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</si>
  <si>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</si>
  <si>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</si>
  <si>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</si>
  <si>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</si>
  <si>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</si>
  <si>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</si>
  <si>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</si>
  <si>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</si>
  <si>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</si>
  <si>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</si>
  <si>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</si>
  <si>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</si>
  <si>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</si>
  <si>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</si>
  <si>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</si>
  <si>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</si>
  <si>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</si>
  <si>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</si>
  <si>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</si>
  <si>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</si>
  <si>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</si>
  <si>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</si>
  <si>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</si>
  <si>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</si>
  <si>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</si>
  <si>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</si>
  <si>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</si>
  <si>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</si>
  <si>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</si>
  <si>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</si>
  <si>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</si>
  <si>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</si>
  <si>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</si>
  <si>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</si>
  <si>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</si>
  <si>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</si>
  <si>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</si>
  <si>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</si>
  <si>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</si>
  <si>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</si>
  <si>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</si>
  <si>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</si>
  <si>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</si>
  <si>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</si>
  <si>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</si>
  <si>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</si>
  <si>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</si>
  <si>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</si>
  <si>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</si>
  <si>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</si>
  <si>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</si>
  <si>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</si>
  <si>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</si>
  <si>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</si>
  <si>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</si>
  <si>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</si>
  <si>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</si>
  <si>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</si>
  <si>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</si>
  <si>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</si>
  <si>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</si>
  <si>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</si>
  <si>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</si>
  <si>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</si>
  <si>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</si>
  <si>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</si>
  <si>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</si>
  <si>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</si>
  <si>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</si>
  <si>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</si>
  <si>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</si>
  <si>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</si>
  <si>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</si>
  <si>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</si>
  <si>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</si>
  <si>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</si>
  <si>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</si>
  <si>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</si>
  <si>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</si>
  <si>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</si>
  <si>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</si>
  <si>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</si>
  <si>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</si>
  <si>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</si>
  <si>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</si>
  <si>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</si>
  <si>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</si>
  <si>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</si>
  <si>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</si>
  <si>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</si>
  <si>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</si>
  <si>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</si>
  <si>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</si>
  <si>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</si>
  <si>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</si>
  <si>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</si>
  <si>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</si>
  <si>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</si>
  <si>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</si>
  <si>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</si>
  <si>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</si>
  <si>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</si>
  <si>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</si>
  <si>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</si>
  <si>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</si>
  <si>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</si>
  <si>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</si>
  <si>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</si>
  <si>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</si>
  <si>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</si>
  <si>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</si>
  <si>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</si>
  <si>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</si>
  <si>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</si>
  <si>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</si>
  <si>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</si>
  <si>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</si>
  <si>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</si>
  <si>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</si>
  <si>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</si>
  <si>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</si>
  <si>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</si>
  <si>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</si>
  <si>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</si>
  <si>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</si>
  <si>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</si>
  <si>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</si>
  <si>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</si>
  <si>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</si>
  <si>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</si>
  <si>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</si>
  <si>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</si>
  <si>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</si>
  <si>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</si>
  <si>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</si>
  <si>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</si>
  <si>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</si>
  <si>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</si>
  <si>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</si>
  <si>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</si>
  <si>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</si>
  <si>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</si>
  <si>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Other (describe):</t>
  </si>
  <si>
    <t>Associate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</si>
  <si>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</si>
  <si>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</si>
  <si>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</si>
  <si>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</si>
  <si>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</si>
  <si>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</si>
  <si>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</si>
  <si>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</si>
  <si>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</si>
  <si>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</si>
  <si>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</si>
  <si>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</si>
  <si>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</si>
  <si>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</si>
  <si>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</si>
  <si>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</si>
  <si>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</si>
  <si>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</si>
  <si>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</si>
  <si>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</si>
  <si>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</si>
  <si>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</si>
  <si>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</si>
  <si>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</si>
  <si>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</si>
  <si>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</si>
  <si>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</si>
  <si>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</si>
  <si>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</si>
  <si>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</si>
  <si>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</si>
  <si>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</si>
  <si>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</si>
  <si>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</si>
  <si>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</si>
  <si>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</si>
  <si>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</si>
  <si>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</si>
  <si>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</si>
  <si>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</si>
  <si>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</si>
  <si>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</si>
  <si>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</si>
  <si>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</si>
  <si>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</si>
  <si>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</si>
  <si>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</si>
  <si>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</si>
  <si>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</si>
  <si>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</si>
  <si>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</si>
  <si>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</si>
  <si>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</si>
  <si>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</si>
  <si>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</si>
  <si>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</si>
  <si>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</si>
  <si>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</si>
  <si>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</si>
  <si>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</si>
  <si>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</si>
  <si>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</si>
  <si>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</si>
  <si>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</si>
  <si>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</si>
  <si>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</si>
  <si>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</si>
  <si>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</si>
  <si>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</si>
  <si>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</si>
  <si>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</si>
  <si>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</si>
  <si>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</si>
  <si>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</si>
  <si>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</si>
  <si>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</si>
  <si>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</si>
  <si>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</si>
  <si>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</si>
  <si>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</si>
  <si>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</si>
  <si>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</si>
  <si>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</si>
  <si>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</si>
  <si>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</si>
  <si>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</si>
  <si>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</si>
  <si>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</si>
  <si>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</si>
  <si>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</si>
  <si>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</si>
  <si>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</si>
  <si>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</si>
  <si>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</si>
  <si>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</si>
  <si>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</si>
  <si>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</si>
  <si>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</si>
  <si>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</si>
  <si>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</si>
  <si>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</si>
  <si>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</si>
  <si>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</si>
  <si>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</si>
  <si>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</si>
  <si>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</si>
  <si>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</si>
  <si>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</si>
  <si>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</si>
  <si>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</si>
  <si>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</si>
  <si>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</si>
  <si>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</si>
  <si>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</si>
  <si>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</si>
  <si>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</si>
  <si>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</si>
  <si>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</si>
  <si>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</si>
  <si>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</si>
  <si>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</si>
  <si>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</si>
  <si>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</si>
  <si>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</si>
  <si>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</si>
  <si>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</si>
  <si>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</si>
  <si>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</si>
  <si>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</si>
  <si>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</si>
  <si>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</si>
  <si>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</si>
  <si>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</si>
  <si>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</si>
  <si>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</si>
  <si>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</si>
  <si>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</si>
  <si>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</si>
  <si>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</si>
  <si>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</si>
  <si>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</si>
  <si>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</si>
  <si>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</si>
  <si>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</si>
  <si>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</si>
  <si>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</si>
  <si>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</si>
  <si>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</si>
  <si>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</si>
  <si>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</si>
  <si>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</si>
  <si>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</si>
  <si>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</si>
  <si>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</si>
  <si>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</si>
  <si>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</si>
  <si>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</si>
  <si>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</si>
  <si>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</si>
  <si>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</si>
  <si>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</si>
  <si>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</si>
  <si>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</si>
  <si>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</si>
  <si>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</si>
  <si>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</si>
  <si>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</si>
  <si>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</si>
  <si>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</si>
  <si>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</si>
  <si>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</si>
  <si>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</si>
  <si>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</si>
  <si>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</si>
  <si>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</si>
  <si>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</si>
  <si>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</si>
  <si>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</si>
  <si>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</si>
  <si>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</si>
  <si>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</si>
  <si>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</si>
  <si>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</si>
  <si>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</si>
  <si>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</si>
  <si>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</si>
  <si>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</si>
  <si>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</si>
  <si>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</si>
  <si>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</si>
  <si>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</si>
  <si>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</si>
  <si>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</si>
  <si>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</si>
  <si>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</si>
  <si>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</si>
  <si>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</si>
  <si>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</si>
  <si>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</si>
  <si>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</si>
  <si>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</si>
  <si>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</si>
  <si>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</si>
  <si>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</si>
  <si>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</si>
  <si>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</si>
  <si>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</si>
  <si>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</si>
  <si>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</si>
  <si>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</si>
  <si>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</si>
  <si>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</si>
  <si>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</si>
  <si>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</si>
  <si>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</si>
  <si>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</si>
  <si>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</si>
  <si>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</si>
  <si>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</si>
  <si>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</si>
  <si>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</si>
  <si>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</si>
  <si>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</si>
  <si>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</si>
  <si>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</si>
  <si>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</si>
  <si>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</si>
  <si>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</si>
  <si>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</si>
  <si>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</si>
  <si>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</si>
  <si>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</si>
  <si>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</si>
  <si>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</si>
  <si>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</si>
  <si>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</si>
  <si>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</si>
  <si>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</si>
  <si>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</si>
  <si>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</si>
  <si>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</si>
  <si>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</si>
  <si>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</si>
  <si>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</si>
  <si>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</si>
  <si>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</si>
  <si>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</si>
  <si>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</si>
  <si>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</si>
  <si>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</si>
  <si>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</si>
  <si>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</si>
  <si>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</si>
  <si>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</si>
  <si>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</si>
  <si>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</si>
  <si>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</si>
  <si>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</si>
  <si>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</si>
  <si>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</si>
  <si>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</si>
  <si>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</si>
  <si>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</si>
  <si>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</si>
  <si>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</si>
  <si>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</si>
  <si>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</si>
  <si>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</si>
  <si>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</si>
  <si>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</si>
  <si>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</si>
  <si>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</si>
  <si>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</si>
  <si>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</si>
  <si>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</si>
  <si>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</si>
  <si>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</si>
  <si>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</si>
  <si>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</si>
  <si>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</si>
  <si>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</si>
  <si>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</si>
  <si>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</si>
  <si>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</si>
  <si>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</si>
  <si>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</si>
  <si>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</si>
  <si>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</si>
  <si>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</si>
  <si>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</si>
  <si>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</si>
  <si>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</si>
  <si>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</si>
  <si>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</si>
  <si>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</si>
  <si>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</si>
  <si>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</si>
  <si>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</si>
  <si>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</si>
  <si>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</si>
  <si>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</si>
  <si>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</si>
  <si>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</si>
  <si>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</si>
  <si>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</si>
  <si>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</si>
  <si>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</si>
  <si>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</si>
  <si>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</si>
  <si>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</si>
  <si>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</si>
  <si>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</si>
  <si>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</si>
  <si>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</si>
  <si>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</si>
  <si>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</si>
  <si>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</si>
  <si>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</si>
  <si>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</si>
  <si>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</si>
  <si>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</si>
  <si>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</si>
  <si>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</si>
  <si>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</si>
  <si>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</si>
  <si>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</si>
  <si>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</si>
  <si>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</si>
  <si>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</si>
  <si>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</si>
  <si>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</si>
  <si>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</si>
  <si>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</si>
  <si>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</si>
  <si>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</si>
  <si>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</si>
  <si>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</si>
  <si>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</si>
  <si>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</si>
  <si>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</si>
  <si>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</si>
  <si>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</si>
  <si>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</si>
  <si>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</si>
  <si>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</si>
  <si>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</si>
  <si>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</si>
  <si>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</si>
  <si>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</si>
  <si>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</si>
  <si>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</si>
  <si>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</si>
  <si>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</si>
  <si>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</si>
  <si>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</si>
  <si>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</si>
  <si>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</si>
  <si>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</si>
  <si>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</si>
  <si>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</si>
  <si>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</si>
  <si>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</si>
  <si>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</si>
  <si>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</si>
  <si>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</si>
  <si>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</si>
  <si>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</si>
  <si>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</si>
  <si>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</si>
  <si>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</si>
  <si>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</si>
  <si>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</si>
  <si>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</si>
  <si>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</si>
  <si>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</si>
  <si>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</si>
  <si>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</si>
  <si>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</si>
  <si>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</si>
  <si>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</si>
  <si>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</si>
  <si>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</si>
  <si>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</si>
  <si>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</si>
  <si>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</si>
  <si>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</si>
  <si>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</si>
  <si>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</si>
  <si>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</si>
  <si>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</si>
  <si>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</si>
  <si>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</si>
  <si>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</si>
  <si>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</si>
  <si>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</si>
  <si>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</si>
  <si>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</si>
  <si>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</si>
  <si>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</si>
  <si>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</si>
  <si>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</si>
  <si>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</si>
  <si>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</si>
  <si>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</si>
  <si>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</si>
  <si>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</si>
  <si>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</si>
  <si>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</si>
  <si>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</si>
  <si>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</si>
  <si>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</si>
  <si>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</si>
  <si>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</si>
  <si>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</si>
  <si>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</si>
  <si>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</si>
  <si>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</si>
  <si>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</si>
  <si>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</si>
  <si>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</si>
  <si>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</si>
  <si>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</si>
  <si>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</si>
  <si>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</si>
  <si>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</si>
  <si>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</si>
  <si>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</si>
  <si>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</si>
  <si>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</si>
  <si>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</si>
  <si>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</si>
  <si>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</si>
  <si>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</si>
  <si>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</si>
  <si>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</si>
  <si>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</si>
  <si>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</si>
  <si>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</si>
  <si>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</si>
  <si>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</si>
  <si>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</si>
  <si>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</si>
  <si>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</si>
  <si>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</si>
  <si>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</si>
  <si>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</si>
  <si>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</si>
  <si>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</si>
  <si>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</si>
  <si>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</si>
  <si>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</si>
  <si>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</si>
  <si>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</si>
  <si>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</si>
  <si>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</si>
  <si>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</si>
  <si>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</si>
  <si>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</si>
  <si>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</si>
  <si>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</si>
  <si>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</si>
  <si>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</si>
  <si>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</si>
  <si>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</si>
  <si>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</si>
  <si>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</si>
  <si>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</si>
  <si>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</si>
  <si>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</si>
  <si>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</si>
  <si>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</si>
  <si>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</si>
  <si>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</si>
  <si>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</si>
  <si>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</si>
  <si>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</si>
  <si>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</si>
  <si>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</si>
  <si>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</si>
  <si>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</si>
  <si>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</si>
  <si>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</si>
  <si>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</si>
  <si>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</si>
  <si>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</si>
  <si>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</si>
  <si>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</si>
  <si>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</si>
  <si>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</si>
  <si>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</si>
  <si>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</si>
  <si>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</si>
  <si>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</si>
  <si>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</si>
  <si>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</si>
  <si>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</si>
  <si>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</si>
  <si>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</si>
  <si>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</si>
  <si>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</si>
  <si>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</si>
  <si>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</si>
  <si>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</si>
  <si>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</si>
  <si>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</si>
  <si>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</si>
  <si>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</si>
  <si>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</si>
  <si>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</si>
  <si>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</si>
  <si>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</si>
  <si>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</si>
  <si>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</si>
  <si>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</si>
  <si>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</si>
  <si>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</si>
  <si>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</si>
  <si>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</si>
  <si>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</si>
  <si>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</si>
  <si>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</si>
  <si>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</si>
  <si>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</si>
  <si>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</si>
  <si>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</si>
  <si>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</si>
  <si>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</si>
  <si>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</si>
  <si>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</si>
  <si>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</si>
  <si>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</si>
  <si>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</si>
  <si>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</si>
  <si>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</si>
  <si>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</si>
  <si>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</si>
  <si>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</si>
  <si>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</si>
  <si>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</si>
  <si>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</si>
  <si>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</si>
  <si>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</si>
  <si>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</si>
  <si>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</si>
  <si>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</si>
  <si>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</si>
  <si>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</si>
  <si>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</si>
  <si>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</si>
  <si>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</si>
  <si>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</si>
  <si>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</si>
  <si>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</si>
  <si>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</si>
  <si>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</si>
  <si>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</si>
  <si>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</si>
  <si>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</si>
  <si>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</si>
  <si>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</si>
  <si>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</si>
  <si>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</si>
  <si>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</si>
  <si>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</si>
  <si>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</si>
  <si>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</si>
  <si>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</si>
  <si>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</si>
  <si>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</si>
  <si>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</si>
  <si>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</si>
  <si>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</si>
  <si>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</si>
  <si>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</si>
  <si>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</si>
  <si>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</si>
  <si>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</si>
  <si>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</si>
  <si>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</si>
  <si>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</si>
  <si>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</si>
  <si>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</si>
  <si>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</si>
  <si>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</si>
  <si>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</si>
  <si>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</si>
  <si>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</si>
  <si>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</si>
  <si>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</si>
  <si>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</si>
  <si>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</si>
  <si>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</si>
  <si>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</si>
  <si>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</si>
  <si>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</si>
  <si>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</si>
  <si>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</si>
  <si>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</si>
  <si>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</si>
  <si>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</si>
  <si>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</si>
  <si>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</si>
  <si>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</si>
  <si>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</si>
  <si>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</si>
  <si>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</si>
  <si>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</si>
  <si>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</si>
  <si>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</si>
  <si>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</si>
  <si>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</si>
  <si>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</si>
  <si>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</si>
  <si>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</si>
  <si>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</si>
  <si>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</si>
  <si>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</si>
  <si>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</si>
  <si>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</si>
  <si>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</si>
  <si>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</si>
  <si>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</si>
  <si>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</si>
  <si>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</si>
  <si>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</si>
  <si>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</si>
  <si>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</si>
  <si>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</si>
  <si>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</si>
  <si>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</si>
  <si>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</si>
  <si>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</si>
  <si>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</si>
  <si>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</si>
  <si>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</si>
  <si>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</si>
  <si>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</si>
  <si>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</si>
  <si>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</si>
  <si>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</si>
  <si>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</si>
  <si>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</si>
  <si>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</si>
  <si>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</si>
  <si>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</si>
  <si>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</si>
  <si>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</si>
  <si>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</si>
  <si>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</si>
  <si>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</si>
  <si>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</si>
  <si>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</si>
  <si>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</si>
  <si>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</si>
  <si>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</si>
  <si>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</si>
  <si>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</si>
  <si>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</si>
  <si>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</si>
  <si>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</si>
  <si>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</si>
  <si>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</si>
  <si>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</si>
  <si>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</si>
  <si>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</si>
  <si>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</si>
  <si>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</si>
  <si>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</si>
  <si>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</si>
  <si>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</si>
  <si>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</si>
  <si>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</si>
  <si>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</si>
  <si>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</si>
  <si>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</si>
  <si>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</si>
  <si>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</si>
  <si>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</si>
  <si>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</si>
  <si>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</si>
  <si>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</si>
  <si>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</si>
  <si>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</si>
  <si>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</si>
  <si>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</si>
  <si>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</si>
  <si>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</si>
  <si>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</si>
  <si>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</si>
  <si>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</si>
  <si>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</si>
  <si>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</si>
  <si>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</si>
  <si>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</si>
  <si>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</si>
  <si>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</si>
  <si>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</si>
  <si>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</si>
  <si>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</si>
  <si>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</si>
  <si>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</si>
  <si>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</si>
  <si>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</si>
  <si>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</si>
  <si>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</si>
  <si>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</si>
  <si>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</si>
  <si>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</si>
  <si>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</si>
  <si>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</si>
  <si>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</si>
  <si>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</si>
  <si>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</si>
  <si>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</si>
  <si>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</si>
  <si>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</si>
  <si>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</si>
  <si>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</si>
  <si>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</si>
  <si>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</si>
  <si>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</si>
  <si>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</si>
  <si>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</si>
  <si>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</si>
  <si>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</si>
  <si>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</si>
  <si>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</si>
  <si>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</si>
  <si>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</si>
  <si>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</si>
  <si>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</si>
  <si>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</si>
  <si>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</si>
  <si>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</si>
  <si>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</si>
  <si>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</si>
  <si>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</si>
  <si>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</si>
  <si>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</si>
  <si>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</si>
  <si>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</si>
  <si>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</si>
  <si>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</si>
  <si>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</si>
  <si>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</si>
  <si>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</si>
  <si>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</si>
  <si>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</si>
  <si>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</si>
  <si>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2012-2013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</si>
  <si>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2012-2013
final</t>
  </si>
  <si>
    <t>2013-2014 estimated</t>
  </si>
  <si>
    <t>Number of degree-seeking undergraduate students (CDS Item B1 if reporting on Fall 2013 cohort)</t>
  </si>
  <si>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</si>
  <si>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</si>
  <si>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</si>
  <si>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</si>
  <si>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</si>
  <si>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</si>
  <si>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</si>
  <si>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</si>
  <si>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</si>
  <si>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</si>
  <si>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</si>
  <si>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</si>
  <si>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</si>
  <si>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</si>
  <si>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</si>
  <si>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</si>
  <si>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</si>
  <si>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</si>
  <si>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</si>
  <si>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</si>
  <si>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</si>
  <si>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</si>
  <si>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</si>
  <si>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</si>
  <si>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</si>
  <si>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</si>
  <si>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</si>
  <si>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</si>
  <si>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</si>
  <si>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</si>
  <si>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</si>
  <si>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</si>
  <si>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</si>
  <si>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</si>
  <si>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x</t>
  </si>
  <si>
    <t>No (x)</t>
  </si>
  <si>
    <t>n/a</t>
  </si>
  <si>
    <t>ACT or SAT tests are required for all first time freshmen applications.</t>
  </si>
  <si>
    <t>Reading</t>
  </si>
  <si>
    <t>Math</t>
  </si>
  <si>
    <t>ELM, EPT</t>
  </si>
  <si>
    <t>Service Learning</t>
  </si>
  <si>
    <t xml:space="preserve"> </t>
  </si>
  <si>
    <t>http://www.csumentor.edu/finaid/pais/</t>
  </si>
  <si>
    <t>$8198 ($12708-$4510)</t>
  </si>
  <si>
    <t>California DreamACT Application</t>
  </si>
  <si>
    <t>Private Alternative Loans</t>
  </si>
  <si>
    <t>or within ___4____ weeks of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</si>
</sst>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m/d;@"/>
  </numFmts>
  <fonts count="3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b/>
      <sz val="10"/>
      <name val="Times New Roman"/>
      <family val="1"/>
    </font>
    <font>
      <sz val="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name val="Arial"/>
    </font>
    <font>
      <b/>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8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1" xfId="0" applyFont="1" applyBorder="1"/>
    <xf numFmtId="0" fontId="0" fillId="0" borderId="0" xfId="0" applyBorder="1" applyAlignment="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3"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right"/>
    </xf>
    <xf numFmtId="0" fontId="0" fillId="0" borderId="0" xfId="0"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3"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3" fillId="0" borderId="1" xfId="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3"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3" fillId="0" borderId="0" xfId="0" applyFont="1" applyAlignment="1">
      <alignment wrapText="1"/>
    </xf>
    <xf numFmtId="37" fontId="1" fillId="5" borderId="1" xfId="1" applyNumberFormat="1" applyFill="1" applyBorder="1" applyAlignment="1">
      <alignment horizontal="right"/>
    </xf>
    <xf numFmtId="37" fontId="3" fillId="5" borderId="1" xfId="1" applyNumberFormat="1" applyFont="1" applyFill="1" applyBorder="1" applyAlignment="1">
      <alignment horizontal="right"/>
    </xf>
    <xf numFmtId="0" fontId="5" fillId="5" borderId="1" xfId="0" applyFont="1" applyFill="1" applyBorder="1" applyAlignment="1">
      <alignment horizontal="right"/>
    </xf>
    <xf numFmtId="0" fontId="4" fillId="5" borderId="1" xfId="0" applyFont="1" applyFill="1" applyBorder="1" applyAlignment="1">
      <alignment horizontal="right"/>
    </xf>
    <xf numFmtId="0" fontId="3" fillId="5" borderId="1" xfId="0" applyFont="1" applyFill="1" applyBorder="1" applyAlignment="1">
      <alignment horizontal="right"/>
    </xf>
    <xf numFmtId="37" fontId="1" fillId="5" borderId="2" xfId="1" applyNumberFormat="1" applyFill="1" applyBorder="1" applyAlignment="1">
      <alignment horizontal="right"/>
    </xf>
    <xf numFmtId="37" fontId="0" fillId="5" borderId="9" xfId="0" applyNumberFormat="1" applyFill="1" applyBorder="1" applyAlignment="1">
      <alignment horizontal="right"/>
    </xf>
    <xf numFmtId="37" fontId="3" fillId="5" borderId="9" xfId="1" applyNumberFormat="1" applyFont="1" applyFill="1" applyBorder="1" applyAlignment="1">
      <alignment horizontal="right"/>
    </xf>
    <xf numFmtId="37" fontId="0" fillId="5" borderId="1" xfId="0" applyNumberFormat="1" applyFill="1" applyBorder="1" applyAlignment="1">
      <alignment horizontal="right"/>
    </xf>
    <xf numFmtId="37" fontId="3" fillId="5" borderId="1" xfId="0" applyNumberFormat="1" applyFont="1" applyFill="1" applyBorder="1" applyAlignment="1">
      <alignment horizontal="right"/>
    </xf>
    <xf numFmtId="0" fontId="0" fillId="5" borderId="1" xfId="0" applyFill="1" applyBorder="1" applyAlignment="1">
      <alignment horizontal="right"/>
    </xf>
    <xf numFmtId="9" fontId="1" fillId="5" borderId="1" xfId="3" applyFill="1" applyBorder="1" applyAlignment="1">
      <alignment horizontal="right"/>
    </xf>
    <xf numFmtId="9" fontId="0" fillId="5" borderId="1" xfId="0" applyNumberFormat="1" applyFill="1" applyBorder="1" applyAlignment="1">
      <alignment horizontal="right"/>
    </xf>
    <xf numFmtId="0" fontId="0" fillId="5" borderId="1" xfId="0" applyFill="1" applyBorder="1" applyAlignment="1"/>
    <xf numFmtId="0" fontId="4" fillId="5" borderId="1" xfId="0" applyFont="1" applyFill="1" applyBorder="1" applyAlignment="1">
      <alignment horizontal="right" vertical="top" wrapTex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9" fillId="5" borderId="9" xfId="0" applyFont="1" applyFill="1" applyBorder="1" applyAlignment="1">
      <alignment vertical="center"/>
    </xf>
    <xf numFmtId="0" fontId="9" fillId="5" borderId="5" xfId="0" applyFont="1" applyFill="1" applyBorder="1" applyAlignment="1">
      <alignment vertical="center"/>
    </xf>
    <xf numFmtId="0" fontId="0" fillId="5" borderId="1" xfId="0" applyFill="1" applyBorder="1" applyAlignment="1">
      <alignment horizontal="center" vertical="center" wrapText="1"/>
    </xf>
    <xf numFmtId="16" fontId="0" fillId="5" borderId="1" xfId="0" applyNumberFormat="1" applyFill="1" applyBorder="1" applyAlignment="1">
      <alignment horizontal="center" vertical="center"/>
    </xf>
    <xf numFmtId="165" fontId="4" fillId="5" borderId="1" xfId="0" applyNumberFormat="1" applyFont="1" applyFill="1" applyBorder="1" applyAlignment="1">
      <alignment horizontal="center" vertical="center"/>
    </xf>
    <xf numFmtId="0" fontId="4" fillId="5" borderId="1" xfId="0" applyFont="1" applyFill="1" applyBorder="1" applyAlignment="1">
      <alignment wrapText="1"/>
    </xf>
    <xf numFmtId="0" fontId="11" fillId="5" borderId="1" xfId="0" applyFont="1" applyFill="1" applyBorder="1" applyAlignment="1">
      <alignment wrapText="1"/>
    </xf>
    <xf numFmtId="0" fontId="4" fillId="5" borderId="1" xfId="0" applyFont="1" applyFill="1" applyBorder="1" applyAlignment="1">
      <alignment horizontal="center" vertical="center" wrapText="1"/>
    </xf>
    <xf numFmtId="9" fontId="4" fillId="6" borderId="1" xfId="0" applyNumberFormat="1" applyFont="1" applyFill="1" applyBorder="1" applyAlignment="1">
      <alignment horizontal="right" vertical="center" wrapText="1"/>
    </xf>
    <xf numFmtId="1" fontId="4" fillId="6" borderId="1" xfId="0" applyNumberFormat="1" applyFont="1" applyFill="1" applyBorder="1" applyAlignment="1">
      <alignment horizontal="right" vertical="center" wrapText="1"/>
    </xf>
    <xf numFmtId="0" fontId="0" fillId="6" borderId="1" xfId="0" applyFill="1" applyBorder="1" applyAlignment="1">
      <alignment horizontal="center"/>
    </xf>
    <xf numFmtId="10" fontId="0" fillId="6" borderId="1" xfId="0" applyNumberFormat="1" applyFill="1" applyBorder="1" applyAlignment="1">
      <alignment horizontal="right"/>
    </xf>
    <xf numFmtId="10" fontId="32" fillId="6" borderId="1" xfId="3" applyNumberFormat="1" applyFont="1" applyFill="1" applyBorder="1" applyAlignment="1">
      <alignment horizontal="right"/>
    </xf>
    <xf numFmtId="9" fontId="0" fillId="6" borderId="1" xfId="0" applyNumberFormat="1" applyFill="1" applyBorder="1"/>
    <xf numFmtId="9" fontId="32" fillId="6" borderId="1" xfId="3" applyFont="1" applyFill="1" applyBorder="1" applyAlignment="1">
      <alignment horizontal="right"/>
    </xf>
    <xf numFmtId="10" fontId="0" fillId="6" borderId="1" xfId="0" applyNumberFormat="1" applyFill="1" applyBorder="1"/>
    <xf numFmtId="10" fontId="0" fillId="6" borderId="3" xfId="0" applyNumberFormat="1" applyFill="1" applyBorder="1"/>
    <xf numFmtId="2" fontId="0" fillId="6" borderId="12" xfId="0" applyNumberFormat="1" applyFill="1" applyBorder="1"/>
    <xf numFmtId="0" fontId="4" fillId="6" borderId="1" xfId="0" applyFont="1" applyFill="1" applyBorder="1" applyAlignment="1">
      <alignment horizontal="center" vertical="center"/>
    </xf>
    <xf numFmtId="166" fontId="0" fillId="6" borderId="1" xfId="0" applyNumberFormat="1" applyFill="1" applyBorder="1"/>
    <xf numFmtId="174" fontId="4" fillId="6" borderId="1" xfId="0" applyNumberFormat="1" applyFont="1" applyFill="1" applyBorder="1" applyAlignment="1">
      <alignment horizontal="center" vertical="center"/>
    </xf>
    <xf numFmtId="167" fontId="0" fillId="6" borderId="1" xfId="0" applyNumberFormat="1" applyFill="1" applyBorder="1" applyAlignment="1">
      <alignment horizontal="right" vertical="top"/>
    </xf>
    <xf numFmtId="4" fontId="0" fillId="6" borderId="1" xfId="0" applyNumberFormat="1" applyFill="1" applyBorder="1" applyAlignment="1">
      <alignment horizontal="right" vertical="top"/>
    </xf>
    <xf numFmtId="37" fontId="1" fillId="6" borderId="1" xfId="1" applyNumberFormat="1" applyFill="1" applyBorder="1" applyAlignment="1">
      <alignment horizontal="center" vertical="center"/>
    </xf>
    <xf numFmtId="37" fontId="3" fillId="6" borderId="1" xfId="1" applyNumberFormat="1" applyFont="1" applyFill="1" applyBorder="1" applyAlignment="1">
      <alignment horizontal="center" vertical="center"/>
    </xf>
    <xf numFmtId="49" fontId="21"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top"/>
    </xf>
    <xf numFmtId="2" fontId="4" fillId="6" borderId="1" xfId="0" applyNumberFormat="1" applyFont="1" applyFill="1" applyBorder="1" applyAlignment="1">
      <alignment horizontal="right" wrapText="1"/>
    </xf>
    <xf numFmtId="49" fontId="0" fillId="6" borderId="1" xfId="0" applyNumberFormat="1" applyFill="1" applyBorder="1" applyAlignment="1">
      <alignment horizontal="center" vertical="center"/>
    </xf>
    <xf numFmtId="49" fontId="0" fillId="7" borderId="1" xfId="0" applyNumberFormat="1" applyFill="1" applyBorder="1" applyAlignment="1">
      <alignment horizontal="center"/>
    </xf>
    <xf numFmtId="49" fontId="0" fillId="6" borderId="1" xfId="0" applyNumberFormat="1" applyFill="1" applyBorder="1" applyAlignment="1">
      <alignment horizontal="center"/>
    </xf>
    <xf numFmtId="9" fontId="0" fillId="6" borderId="1" xfId="0" applyNumberFormat="1" applyFill="1" applyBorder="1" applyAlignment="1">
      <alignment horizontal="right"/>
    </xf>
    <xf numFmtId="9" fontId="4" fillId="6" borderId="1" xfId="3" applyNumberFormat="1" applyFont="1" applyFill="1" applyBorder="1" applyAlignment="1">
      <alignment horizontal="right"/>
    </xf>
    <xf numFmtId="9" fontId="32" fillId="6" borderId="1" xfId="3" applyNumberFormat="1" applyFont="1" applyFill="1" applyBorder="1" applyAlignment="1">
      <alignment horizontal="right"/>
    </xf>
    <xf numFmtId="1" fontId="0" fillId="6" borderId="1" xfId="0" applyNumberFormat="1" applyFill="1" applyBorder="1" applyAlignment="1">
      <alignment horizontal="right"/>
    </xf>
    <xf numFmtId="9" fontId="0" fillId="6" borderId="1" xfId="0" applyNumberFormat="1" applyFill="1" applyBorder="1" applyAlignment="1">
      <alignment horizontal="right" wrapText="1"/>
    </xf>
    <xf numFmtId="49" fontId="4" fillId="6" borderId="1" xfId="0" applyNumberFormat="1" applyFont="1" applyFill="1" applyBorder="1" applyAlignment="1">
      <alignment horizontal="center" vertical="center"/>
    </xf>
    <xf numFmtId="0" fontId="0" fillId="6" borderId="1" xfId="0" applyFill="1" applyBorder="1"/>
    <xf numFmtId="168" fontId="4" fillId="6" borderId="1" xfId="0" applyNumberFormat="1" applyFont="1" applyFill="1" applyBorder="1" applyAlignment="1">
      <alignment horizontal="right"/>
    </xf>
    <xf numFmtId="168" fontId="4" fillId="6" borderId="1" xfId="2" applyNumberFormat="1" applyFont="1" applyFill="1" applyBorder="1" applyAlignment="1">
      <alignment horizontal="right"/>
    </xf>
    <xf numFmtId="168" fontId="32" fillId="6" borderId="1" xfId="2" applyNumberFormat="1" applyFont="1" applyFill="1" applyBorder="1" applyAlignment="1">
      <alignment horizontal="right"/>
    </xf>
    <xf numFmtId="1" fontId="0" fillId="6" borderId="1" xfId="0" applyNumberFormat="1" applyFill="1" applyBorder="1" applyAlignment="1">
      <alignment horizontal="center"/>
    </xf>
    <xf numFmtId="168" fontId="0" fillId="6" borderId="1" xfId="0" applyNumberFormat="1" applyFill="1" applyBorder="1" applyAlignment="1">
      <alignment horizontal="right"/>
    </xf>
    <xf numFmtId="168" fontId="4" fillId="6" borderId="1" xfId="0" applyNumberFormat="1" applyFont="1" applyFill="1" applyBorder="1" applyAlignment="1"/>
    <xf numFmtId="49" fontId="0" fillId="6" borderId="1" xfId="0" applyNumberFormat="1" applyFill="1" applyBorder="1" applyAlignment="1">
      <alignment horizontal="center" vertical="center" wrapText="1"/>
    </xf>
    <xf numFmtId="0" fontId="4" fillId="6" borderId="1" xfId="0" applyFont="1" applyFill="1" applyBorder="1" applyAlignment="1">
      <alignment horizontal="center"/>
    </xf>
    <xf numFmtId="167" fontId="0" fillId="6" borderId="1" xfId="0" applyNumberFormat="1" applyFill="1" applyBorder="1" applyAlignment="1">
      <alignment horizontal="right"/>
    </xf>
    <xf numFmtId="0" fontId="20" fillId="6" borderId="1" xfId="0" applyFont="1" applyFill="1" applyBorder="1" applyAlignment="1">
      <alignment horizontal="center" vertical="center"/>
    </xf>
    <xf numFmtId="170" fontId="20" fillId="6" borderId="1" xfId="3" applyNumberFormat="1" applyFont="1" applyFill="1" applyBorder="1" applyAlignment="1">
      <alignment horizontal="center" vertical="center"/>
    </xf>
    <xf numFmtId="171" fontId="20" fillId="6" borderId="1" xfId="2" applyNumberFormat="1" applyFont="1" applyFill="1" applyBorder="1" applyAlignment="1">
      <alignment horizontal="center" vertical="center"/>
    </xf>
    <xf numFmtId="172" fontId="20" fillId="6" borderId="1" xfId="2" applyNumberFormat="1" applyFont="1" applyFill="1" applyBorder="1" applyAlignment="1">
      <alignment horizontal="center" vertical="center"/>
    </xf>
    <xf numFmtId="9" fontId="3" fillId="6" borderId="1" xfId="0" applyNumberFormat="1" applyFont="1" applyFill="1" applyBorder="1" applyAlignment="1">
      <alignment horizontal="right" wrapText="1"/>
    </xf>
    <xf numFmtId="168" fontId="3" fillId="6" borderId="1" xfId="0" applyNumberFormat="1" applyFont="1" applyFill="1" applyBorder="1" applyAlignment="1">
      <alignment horizontal="right" wrapText="1"/>
    </xf>
    <xf numFmtId="0" fontId="0" fillId="0" borderId="1" xfId="0" applyFill="1" applyBorder="1" applyAlignment="1">
      <alignment horizontal="right"/>
    </xf>
    <xf numFmtId="0" fontId="15" fillId="6" borderId="17" xfId="0" applyFont="1" applyFill="1" applyBorder="1" applyAlignment="1">
      <alignment vertical="top" wrapText="1"/>
    </xf>
    <xf numFmtId="0" fontId="15" fillId="6" borderId="19" xfId="0" applyFont="1" applyFill="1" applyBorder="1" applyAlignment="1">
      <alignment vertical="top" wrapText="1"/>
    </xf>
    <xf numFmtId="9" fontId="15" fillId="6" borderId="19" xfId="0" applyNumberFormat="1" applyFont="1" applyFill="1" applyBorder="1" applyAlignment="1">
      <alignment vertical="top" wrapText="1"/>
    </xf>
    <xf numFmtId="10" fontId="32" fillId="6" borderId="1" xfId="3" applyNumberFormat="1" applyFont="1" applyFill="1" applyBorder="1" applyAlignment="1">
      <alignment horizontal="center" vertical="center"/>
    </xf>
    <xf numFmtId="0" fontId="0" fillId="0" borderId="1" xfId="0" applyFill="1" applyBorder="1" applyAlignment="1">
      <alignment horizontal="center"/>
    </xf>
    <xf numFmtId="0" fontId="0" fillId="4" borderId="0" xfId="0" applyFill="1"/>
    <xf numFmtId="0" fontId="4" fillId="4" borderId="0" xfId="0" applyFont="1" applyFill="1"/>
    <xf numFmtId="0" fontId="4" fillId="4" borderId="0" xfId="0" applyFont="1" applyFill="1" applyAlignment="1">
      <alignment horizontal="left"/>
    </xf>
    <xf numFmtId="0" fontId="0" fillId="4" borderId="0" xfId="0" applyFill="1" applyAlignment="1">
      <alignment wrapText="1"/>
    </xf>
    <xf numFmtId="0" fontId="0" fillId="0" borderId="0" xfId="0" applyBorder="1" applyAlignment="1"/>
    <xf numFmtId="0" fontId="0" fillId="0" borderId="0" xfId="0" applyAlignment="1"/>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4" fillId="5" borderId="1" xfId="0" applyFont="1" applyFill="1" applyBorder="1" applyAlignment="1">
      <alignment horizontal="left" vertical="top" wrapText="1"/>
    </xf>
    <xf numFmtId="0" fontId="0" fillId="5" borderId="1" xfId="0" applyFill="1"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1" xfId="0" applyBorder="1" applyAlignment="1">
      <alignment horizontal="left" vertical="top"/>
    </xf>
    <xf numFmtId="0" fontId="4" fillId="5" borderId="6" xfId="0" applyFont="1" applyFill="1" applyBorder="1" applyAlignment="1"/>
    <xf numFmtId="0" fontId="0" fillId="5" borderId="9" xfId="0" applyFill="1" applyBorder="1" applyAlignment="1"/>
    <xf numFmtId="0" fontId="0" fillId="5" borderId="5" xfId="0" applyFill="1" applyBorder="1" applyAlignment="1"/>
    <xf numFmtId="0" fontId="0" fillId="0" borderId="1"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6" borderId="12" xfId="0" applyFill="1" applyBorder="1" applyAlignment="1"/>
    <xf numFmtId="0" fontId="0" fillId="6" borderId="1" xfId="0" applyFill="1"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6" borderId="6"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 fillId="6" borderId="4" xfId="0" applyFont="1"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6" borderId="10" xfId="0" applyFill="1" applyBorder="1" applyAlignment="1">
      <alignment horizontal="left" vertical="top" wrapText="1"/>
    </xf>
    <xf numFmtId="0" fontId="0" fillId="6" borderId="15" xfId="0" applyFill="1" applyBorder="1" applyAlignment="1">
      <alignment horizontal="left" vertical="top" wrapText="1"/>
    </xf>
    <xf numFmtId="0" fontId="0" fillId="6" borderId="11" xfId="0" applyFill="1" applyBorder="1" applyAlignment="1">
      <alignment horizontal="left" vertical="top" wrapText="1"/>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4" fillId="4" borderId="6" xfId="0" applyFont="1" applyFill="1" applyBorder="1"/>
    <xf numFmtId="0" fontId="0" fillId="4" borderId="9" xfId="0" applyFill="1" applyBorder="1"/>
    <xf numFmtId="0" fontId="0" fillId="4" borderId="5" xfId="0" applyFill="1" applyBorder="1"/>
    <xf numFmtId="0" fontId="0" fillId="0" borderId="1" xfId="0" applyBorder="1" applyAlignment="1">
      <alignment horizontal="left" vertical="center"/>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0" fillId="0" borderId="0" xfId="0" applyFont="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0" borderId="0" xfId="0" applyFont="1" applyAlignment="1">
      <alignment horizontal="left" vertical="top" wrapText="1"/>
    </xf>
    <xf numFmtId="0" fontId="25" fillId="0" borderId="0" xfId="0" applyFont="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topLeftCell="A97" zoomScaleNormal="100" workbookViewId="0">
      <selection activeCell="C12" sqref="C12"/>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72" t="s">
        <v>208</v>
      </c>
      <c r="B1" s="372"/>
      <c r="C1" s="372"/>
      <c r="D1" s="372"/>
      <c r="E1" s="372"/>
      <c r="F1" s="372"/>
    </row>
    <row r="2" spans="1:6" x14ac:dyDescent="0.2"/>
    <row r="3" spans="1:6" ht="50.25" customHeight="1" x14ac:dyDescent="0.2">
      <c r="A3" s="2" t="s">
        <v>117</v>
      </c>
      <c r="B3" s="396" t="s">
        <v>923</v>
      </c>
      <c r="C3" s="403"/>
      <c r="D3" s="403"/>
      <c r="E3" s="403"/>
      <c r="F3" s="403"/>
    </row>
    <row r="4" spans="1:6" x14ac:dyDescent="0.2">
      <c r="A4" s="2" t="s">
        <v>117</v>
      </c>
      <c r="B4" s="86"/>
      <c r="C4" s="404" t="s">
        <v>209</v>
      </c>
      <c r="D4" s="404"/>
      <c r="E4" s="404" t="s">
        <v>210</v>
      </c>
      <c r="F4" s="404"/>
    </row>
    <row r="5" spans="1:6" x14ac:dyDescent="0.2">
      <c r="A5" s="2" t="s">
        <v>117</v>
      </c>
      <c r="B5" s="104"/>
      <c r="C5" s="12" t="s">
        <v>211</v>
      </c>
      <c r="D5" s="12" t="s">
        <v>212</v>
      </c>
      <c r="E5" s="12" t="s">
        <v>211</v>
      </c>
      <c r="F5" s="12" t="s">
        <v>212</v>
      </c>
    </row>
    <row r="6" spans="1:6" x14ac:dyDescent="0.2">
      <c r="A6" s="2" t="s">
        <v>117</v>
      </c>
      <c r="B6" s="13" t="s">
        <v>213</v>
      </c>
      <c r="C6" s="14"/>
      <c r="D6" s="14"/>
      <c r="E6" s="14"/>
      <c r="F6" s="14"/>
    </row>
    <row r="7" spans="1:6" ht="25.5" x14ac:dyDescent="0.2">
      <c r="A7" s="2" t="s">
        <v>117</v>
      </c>
      <c r="B7" s="15" t="s">
        <v>214</v>
      </c>
      <c r="C7" s="289">
        <v>1962</v>
      </c>
      <c r="D7" s="289">
        <v>2550</v>
      </c>
      <c r="E7" s="289">
        <v>83</v>
      </c>
      <c r="F7" s="289">
        <v>72</v>
      </c>
    </row>
    <row r="8" spans="1:6" x14ac:dyDescent="0.2">
      <c r="A8" s="2" t="s">
        <v>117</v>
      </c>
      <c r="B8" s="11" t="s">
        <v>215</v>
      </c>
      <c r="C8" s="289">
        <v>834</v>
      </c>
      <c r="D8" s="289">
        <v>1078</v>
      </c>
      <c r="E8" s="289">
        <v>59</v>
      </c>
      <c r="F8" s="289">
        <v>54</v>
      </c>
    </row>
    <row r="9" spans="1:6" x14ac:dyDescent="0.2">
      <c r="A9" s="2" t="s">
        <v>117</v>
      </c>
      <c r="B9" s="11" t="s">
        <v>216</v>
      </c>
      <c r="C9" s="289">
        <v>8925</v>
      </c>
      <c r="D9" s="289">
        <v>11273</v>
      </c>
      <c r="E9" s="289">
        <v>2834</v>
      </c>
      <c r="F9" s="289">
        <v>3276</v>
      </c>
    </row>
    <row r="10" spans="1:6" x14ac:dyDescent="0.2">
      <c r="A10" s="2" t="s">
        <v>117</v>
      </c>
      <c r="B10" s="16" t="s">
        <v>217</v>
      </c>
      <c r="C10" s="290">
        <f>SUM(C7:C9)</f>
        <v>11721</v>
      </c>
      <c r="D10" s="290">
        <f>SUM(D7:D9)</f>
        <v>14901</v>
      </c>
      <c r="E10" s="290">
        <f>SUM(E7:E9)</f>
        <v>2976</v>
      </c>
      <c r="F10" s="290">
        <f>SUM(F7:F9)</f>
        <v>3402</v>
      </c>
    </row>
    <row r="11" spans="1:6" ht="25.5" x14ac:dyDescent="0.2">
      <c r="A11" s="2" t="s">
        <v>117</v>
      </c>
      <c r="B11" s="15" t="s">
        <v>376</v>
      </c>
      <c r="C11" s="289">
        <v>30</v>
      </c>
      <c r="D11" s="289">
        <v>30</v>
      </c>
      <c r="E11" s="289">
        <v>23</v>
      </c>
      <c r="F11" s="289">
        <v>33</v>
      </c>
    </row>
    <row r="12" spans="1:6" x14ac:dyDescent="0.2">
      <c r="A12" s="2" t="s">
        <v>117</v>
      </c>
      <c r="B12" s="16" t="s">
        <v>377</v>
      </c>
      <c r="C12" s="290">
        <f>SUM(C10:C11)</f>
        <v>11751</v>
      </c>
      <c r="D12" s="290">
        <f>SUM(D10:D11)</f>
        <v>14931</v>
      </c>
      <c r="E12" s="290">
        <f>SUM(E10:E11)</f>
        <v>2999</v>
      </c>
      <c r="F12" s="290">
        <f>SUM(F10:F11)</f>
        <v>3435</v>
      </c>
    </row>
    <row r="13" spans="1:6" x14ac:dyDescent="0.2">
      <c r="A13" s="2" t="s">
        <v>117</v>
      </c>
      <c r="B13" s="13" t="s">
        <v>740</v>
      </c>
      <c r="C13" s="291"/>
      <c r="D13" s="291"/>
      <c r="E13" s="291"/>
      <c r="F13" s="291"/>
    </row>
    <row r="14" spans="1:6" x14ac:dyDescent="0.2">
      <c r="A14" s="2" t="s">
        <v>117</v>
      </c>
      <c r="B14" s="18" t="s">
        <v>741</v>
      </c>
      <c r="C14" s="292">
        <v>412</v>
      </c>
      <c r="D14" s="292">
        <v>847</v>
      </c>
      <c r="E14" s="292">
        <v>450</v>
      </c>
      <c r="F14" s="292">
        <v>495</v>
      </c>
    </row>
    <row r="15" spans="1:6" x14ac:dyDescent="0.2">
      <c r="A15" s="2" t="s">
        <v>117</v>
      </c>
      <c r="B15" s="18" t="s">
        <v>216</v>
      </c>
      <c r="C15" s="292">
        <v>411</v>
      </c>
      <c r="D15" s="292">
        <v>671</v>
      </c>
      <c r="E15" s="292">
        <v>829</v>
      </c>
      <c r="F15" s="292">
        <v>1089</v>
      </c>
    </row>
    <row r="16" spans="1:6" ht="25.5" x14ac:dyDescent="0.2">
      <c r="A16" s="2" t="s">
        <v>117</v>
      </c>
      <c r="B16" s="17" t="s">
        <v>742</v>
      </c>
      <c r="C16" s="292"/>
      <c r="D16" s="292"/>
      <c r="E16" s="292">
        <v>2</v>
      </c>
      <c r="F16" s="292">
        <v>3</v>
      </c>
    </row>
    <row r="17" spans="1:6" x14ac:dyDescent="0.2">
      <c r="A17" s="2" t="s">
        <v>117</v>
      </c>
      <c r="B17" s="16" t="s">
        <v>743</v>
      </c>
      <c r="C17" s="293">
        <f>SUM(C14:C16)</f>
        <v>823</v>
      </c>
      <c r="D17" s="293">
        <f>SUM(D14:D16)</f>
        <v>1518</v>
      </c>
      <c r="E17" s="293">
        <f>SUM(E14:E16)</f>
        <v>1281</v>
      </c>
      <c r="F17" s="293">
        <f>SUM(F14:F16)</f>
        <v>1587</v>
      </c>
    </row>
    <row r="18" spans="1:6" x14ac:dyDescent="0.2">
      <c r="A18" s="2" t="s">
        <v>117</v>
      </c>
      <c r="B18" s="371" t="s">
        <v>744</v>
      </c>
      <c r="C18" s="371"/>
      <c r="D18" s="371"/>
      <c r="E18" s="371"/>
      <c r="F18" s="294">
        <f>SUM(C12:F12)</f>
        <v>33116</v>
      </c>
    </row>
    <row r="19" spans="1:6" x14ac:dyDescent="0.2">
      <c r="A19" s="2" t="s">
        <v>117</v>
      </c>
      <c r="B19" s="405" t="s">
        <v>523</v>
      </c>
      <c r="C19" s="405"/>
      <c r="D19" s="405"/>
      <c r="E19" s="405"/>
      <c r="F19" s="295">
        <f>SUM(C17:F17)</f>
        <v>5209</v>
      </c>
    </row>
    <row r="20" spans="1:6" x14ac:dyDescent="0.2">
      <c r="A20" s="2" t="s">
        <v>117</v>
      </c>
      <c r="B20" s="395" t="s">
        <v>745</v>
      </c>
      <c r="C20" s="395"/>
      <c r="D20" s="395"/>
      <c r="E20" s="395"/>
      <c r="F20" s="296">
        <f>SUM(F18:F19)</f>
        <v>38325</v>
      </c>
    </row>
    <row r="21" spans="1:6" x14ac:dyDescent="0.2"/>
    <row r="22" spans="1:6" ht="91.5" customHeight="1" x14ac:dyDescent="0.2">
      <c r="A22" s="2" t="s">
        <v>118</v>
      </c>
      <c r="B22" s="396" t="s">
        <v>924</v>
      </c>
      <c r="C22" s="397"/>
      <c r="D22" s="397"/>
      <c r="E22" s="397"/>
      <c r="F22" s="397"/>
    </row>
    <row r="23" spans="1:6" ht="60" x14ac:dyDescent="0.2">
      <c r="A23" s="2" t="s">
        <v>118</v>
      </c>
      <c r="B23" s="398"/>
      <c r="C23" s="398"/>
      <c r="D23" s="119" t="s">
        <v>746</v>
      </c>
      <c r="E23" s="119" t="s">
        <v>369</v>
      </c>
      <c r="F23" s="119" t="s">
        <v>116</v>
      </c>
    </row>
    <row r="24" spans="1:6" x14ac:dyDescent="0.2">
      <c r="A24" s="2" t="s">
        <v>118</v>
      </c>
      <c r="B24" s="399" t="s">
        <v>747</v>
      </c>
      <c r="C24" s="399"/>
      <c r="D24" s="297">
        <v>280</v>
      </c>
      <c r="E24" s="297">
        <v>1469</v>
      </c>
      <c r="F24" s="297">
        <v>1528</v>
      </c>
    </row>
    <row r="25" spans="1:6" x14ac:dyDescent="0.2">
      <c r="A25" s="2" t="s">
        <v>118</v>
      </c>
      <c r="B25" s="400" t="s">
        <v>925</v>
      </c>
      <c r="C25" s="401"/>
      <c r="D25" s="297">
        <v>2116</v>
      </c>
      <c r="E25" s="297">
        <v>12377</v>
      </c>
      <c r="F25" s="297">
        <v>12381</v>
      </c>
    </row>
    <row r="26" spans="1:6" x14ac:dyDescent="0.2">
      <c r="A26" s="2" t="s">
        <v>118</v>
      </c>
      <c r="B26" s="390" t="s">
        <v>0</v>
      </c>
      <c r="C26" s="390"/>
      <c r="D26" s="297">
        <v>114</v>
      </c>
      <c r="E26" s="297">
        <v>731</v>
      </c>
      <c r="F26" s="297">
        <v>733</v>
      </c>
    </row>
    <row r="27" spans="1:6" x14ac:dyDescent="0.2">
      <c r="A27" s="2" t="s">
        <v>118</v>
      </c>
      <c r="B27" s="402" t="s">
        <v>99</v>
      </c>
      <c r="C27" s="401"/>
      <c r="D27" s="297">
        <v>863</v>
      </c>
      <c r="E27" s="297">
        <v>8434</v>
      </c>
      <c r="F27" s="297">
        <v>8443</v>
      </c>
    </row>
    <row r="28" spans="1:6" ht="15" customHeight="1" x14ac:dyDescent="0.2">
      <c r="A28" s="2" t="s">
        <v>118</v>
      </c>
      <c r="B28" s="390" t="s">
        <v>1</v>
      </c>
      <c r="C28" s="390"/>
      <c r="D28" s="297">
        <v>6</v>
      </c>
      <c r="E28" s="297">
        <v>67</v>
      </c>
      <c r="F28" s="297">
        <v>67</v>
      </c>
    </row>
    <row r="29" spans="1:6" x14ac:dyDescent="0.2">
      <c r="A29" s="2" t="s">
        <v>118</v>
      </c>
      <c r="B29" s="390" t="s">
        <v>2</v>
      </c>
      <c r="C29" s="390"/>
      <c r="D29" s="297">
        <v>963</v>
      </c>
      <c r="E29" s="297">
        <v>7152</v>
      </c>
      <c r="F29" s="297">
        <v>7153</v>
      </c>
    </row>
    <row r="30" spans="1:6" ht="26.25" customHeight="1" x14ac:dyDescent="0.2">
      <c r="A30" s="2" t="s">
        <v>118</v>
      </c>
      <c r="B30" s="391" t="s">
        <v>3</v>
      </c>
      <c r="C30" s="392"/>
      <c r="D30" s="297">
        <v>8</v>
      </c>
      <c r="E30" s="297">
        <v>79</v>
      </c>
      <c r="F30" s="297">
        <v>79</v>
      </c>
    </row>
    <row r="31" spans="1:6" x14ac:dyDescent="0.2">
      <c r="A31" s="2" t="s">
        <v>118</v>
      </c>
      <c r="B31" s="390" t="s">
        <v>4</v>
      </c>
      <c r="C31" s="390"/>
      <c r="D31" s="297">
        <v>213</v>
      </c>
      <c r="E31" s="297">
        <v>1347</v>
      </c>
      <c r="F31" s="297">
        <v>1348</v>
      </c>
    </row>
    <row r="32" spans="1:6" x14ac:dyDescent="0.2">
      <c r="A32" s="2" t="s">
        <v>118</v>
      </c>
      <c r="B32" s="393" t="s">
        <v>5</v>
      </c>
      <c r="C32" s="390"/>
      <c r="D32" s="297">
        <v>104</v>
      </c>
      <c r="E32" s="297">
        <v>1344</v>
      </c>
      <c r="F32" s="297">
        <v>1384</v>
      </c>
    </row>
    <row r="33" spans="1:6" x14ac:dyDescent="0.2">
      <c r="A33" s="2" t="s">
        <v>118</v>
      </c>
      <c r="B33" s="394" t="s">
        <v>100</v>
      </c>
      <c r="C33" s="394"/>
      <c r="D33" s="298">
        <f>SUM(D24:D32)</f>
        <v>4667</v>
      </c>
      <c r="E33" s="298">
        <f>SUM(E24:E32)</f>
        <v>33000</v>
      </c>
      <c r="F33" s="298">
        <f>SUM(F24:F32)</f>
        <v>33116</v>
      </c>
    </row>
    <row r="34" spans="1:6" x14ac:dyDescent="0.2"/>
    <row r="35" spans="1:6" ht="15.75" x14ac:dyDescent="0.25">
      <c r="B35" s="19" t="s">
        <v>101</v>
      </c>
    </row>
    <row r="36" spans="1:6" x14ac:dyDescent="0.2">
      <c r="A36" s="2" t="s">
        <v>119</v>
      </c>
      <c r="B36" s="3" t="s">
        <v>926</v>
      </c>
      <c r="F36" s="20"/>
    </row>
    <row r="37" spans="1:6" x14ac:dyDescent="0.2">
      <c r="A37" s="2" t="s">
        <v>119</v>
      </c>
      <c r="B37" s="9" t="s">
        <v>102</v>
      </c>
      <c r="C37" s="91"/>
      <c r="F37" s="20"/>
    </row>
    <row r="38" spans="1:6" x14ac:dyDescent="0.2">
      <c r="A38" s="2" t="s">
        <v>119</v>
      </c>
      <c r="B38" s="9" t="s">
        <v>103</v>
      </c>
      <c r="C38" s="91"/>
      <c r="F38" s="20"/>
    </row>
    <row r="39" spans="1:6" x14ac:dyDescent="0.2">
      <c r="A39" s="2" t="s">
        <v>119</v>
      </c>
      <c r="B39" s="9" t="s">
        <v>104</v>
      </c>
      <c r="C39" s="299">
        <v>7472</v>
      </c>
      <c r="F39" s="20"/>
    </row>
    <row r="40" spans="1:6" x14ac:dyDescent="0.2">
      <c r="A40" s="2" t="s">
        <v>119</v>
      </c>
      <c r="B40" s="9" t="s">
        <v>664</v>
      </c>
      <c r="C40" s="91"/>
      <c r="F40" s="20"/>
    </row>
    <row r="41" spans="1:6" x14ac:dyDescent="0.2">
      <c r="A41" s="2" t="s">
        <v>119</v>
      </c>
      <c r="B41" s="9" t="s">
        <v>105</v>
      </c>
      <c r="C41" s="299">
        <v>1566</v>
      </c>
      <c r="F41" s="20"/>
    </row>
    <row r="42" spans="1:6" x14ac:dyDescent="0.2">
      <c r="A42" s="2" t="s">
        <v>119</v>
      </c>
      <c r="B42" s="9" t="s">
        <v>106</v>
      </c>
      <c r="C42" s="91"/>
      <c r="F42" s="20"/>
    </row>
    <row r="43" spans="1:6" ht="25.5" x14ac:dyDescent="0.2">
      <c r="A43" s="2" t="s">
        <v>119</v>
      </c>
      <c r="B43" s="267" t="s">
        <v>524</v>
      </c>
      <c r="C43" s="91"/>
      <c r="F43" s="20"/>
    </row>
    <row r="44" spans="1:6" ht="25.5" x14ac:dyDescent="0.2">
      <c r="A44" s="2" t="s">
        <v>119</v>
      </c>
      <c r="B44" s="267" t="s">
        <v>525</v>
      </c>
      <c r="C44" s="91"/>
      <c r="F44" s="20"/>
    </row>
    <row r="45" spans="1:6" x14ac:dyDescent="0.2">
      <c r="A45" s="2" t="s">
        <v>119</v>
      </c>
      <c r="B45" s="274" t="s">
        <v>526</v>
      </c>
      <c r="C45" s="299">
        <v>26</v>
      </c>
      <c r="F45" s="20"/>
    </row>
    <row r="46" spans="1:6" x14ac:dyDescent="0.2"/>
    <row r="47" spans="1:6" ht="15.75" x14ac:dyDescent="0.2">
      <c r="B47" s="21" t="s">
        <v>107</v>
      </c>
      <c r="C47" s="4"/>
      <c r="D47" s="4"/>
      <c r="E47" s="4"/>
      <c r="F47" s="4"/>
    </row>
    <row r="48" spans="1:6" ht="54.75" customHeight="1" x14ac:dyDescent="0.2">
      <c r="B48" s="386" t="s">
        <v>927</v>
      </c>
      <c r="C48" s="386"/>
      <c r="D48" s="386"/>
      <c r="E48" s="386"/>
      <c r="F48" s="386"/>
    </row>
    <row r="49" spans="1:6" x14ac:dyDescent="0.2">
      <c r="A49" s="6"/>
      <c r="B49" s="4"/>
      <c r="C49" s="4"/>
      <c r="D49" s="4"/>
      <c r="E49" s="4"/>
      <c r="F49" s="4"/>
    </row>
    <row r="50" spans="1:6" x14ac:dyDescent="0.2">
      <c r="B50" s="383" t="s">
        <v>330</v>
      </c>
      <c r="C50" s="384"/>
      <c r="D50" s="22"/>
      <c r="E50" s="22"/>
      <c r="F50" s="22"/>
    </row>
    <row r="51" spans="1:6" x14ac:dyDescent="0.2">
      <c r="A51" s="172"/>
      <c r="B51" s="173"/>
      <c r="C51" s="173"/>
      <c r="D51" s="173"/>
      <c r="E51" s="173"/>
      <c r="F51" s="173"/>
    </row>
    <row r="52" spans="1:6" ht="42.75" customHeight="1" x14ac:dyDescent="0.2">
      <c r="A52" s="172"/>
      <c r="B52" s="385" t="s">
        <v>928</v>
      </c>
      <c r="C52" s="385"/>
      <c r="D52" s="385"/>
      <c r="E52" s="385"/>
      <c r="F52" s="173"/>
    </row>
    <row r="53" spans="1:6" x14ac:dyDescent="0.2">
      <c r="A53" s="172"/>
      <c r="B53" s="170"/>
      <c r="C53" s="170"/>
      <c r="D53" s="170"/>
      <c r="E53" s="170"/>
      <c r="F53" s="173"/>
    </row>
    <row r="54" spans="1:6" x14ac:dyDescent="0.2">
      <c r="A54" s="172"/>
      <c r="B54" s="175" t="s">
        <v>929</v>
      </c>
      <c r="C54" s="170"/>
      <c r="D54" s="170"/>
      <c r="E54" s="170"/>
      <c r="F54" s="173"/>
    </row>
    <row r="55" spans="1:6" s="174" customFormat="1" ht="48" customHeight="1" x14ac:dyDescent="0.2">
      <c r="A55" s="1"/>
      <c r="B55" s="385" t="s">
        <v>930</v>
      </c>
      <c r="C55" s="386"/>
      <c r="D55" s="386"/>
      <c r="E55" s="386"/>
      <c r="F55" s="386"/>
    </row>
    <row r="56" spans="1:6" s="174" customFormat="1" ht="38.25" customHeight="1" x14ac:dyDescent="0.2">
      <c r="A56" s="2" t="s">
        <v>120</v>
      </c>
      <c r="B56" s="387" t="s">
        <v>931</v>
      </c>
      <c r="C56" s="388"/>
      <c r="D56" s="388"/>
      <c r="E56" s="389"/>
      <c r="F56" s="297">
        <v>4042</v>
      </c>
    </row>
    <row r="57" spans="1:6" s="174" customFormat="1" ht="65.25" customHeight="1" x14ac:dyDescent="0.2">
      <c r="A57" s="2" t="s">
        <v>121</v>
      </c>
      <c r="B57" s="379" t="s">
        <v>932</v>
      </c>
      <c r="C57" s="380"/>
      <c r="D57" s="380"/>
      <c r="E57" s="381"/>
      <c r="F57" s="297"/>
    </row>
    <row r="58" spans="1:6" s="174" customFormat="1" ht="35.25" customHeight="1" x14ac:dyDescent="0.2">
      <c r="A58" s="2" t="s">
        <v>122</v>
      </c>
      <c r="B58" s="376" t="s">
        <v>933</v>
      </c>
      <c r="C58" s="377"/>
      <c r="D58" s="377"/>
      <c r="E58" s="378"/>
      <c r="F58" s="297">
        <f>F56-F57</f>
        <v>4042</v>
      </c>
    </row>
    <row r="59" spans="1:6" ht="36" customHeight="1" x14ac:dyDescent="0.2">
      <c r="A59" s="2" t="s">
        <v>123</v>
      </c>
      <c r="B59" s="376" t="s">
        <v>935</v>
      </c>
      <c r="C59" s="377"/>
      <c r="D59" s="377"/>
      <c r="E59" s="378"/>
      <c r="F59" s="297">
        <v>550</v>
      </c>
    </row>
    <row r="60" spans="1:6" ht="35.25" customHeight="1" x14ac:dyDescent="0.2">
      <c r="A60" s="2" t="s">
        <v>124</v>
      </c>
      <c r="B60" s="376" t="s">
        <v>936</v>
      </c>
      <c r="C60" s="377"/>
      <c r="D60" s="377"/>
      <c r="E60" s="378"/>
      <c r="F60" s="297">
        <v>1082</v>
      </c>
    </row>
    <row r="61" spans="1:6" ht="38.25" customHeight="1" x14ac:dyDescent="0.2">
      <c r="A61" s="2" t="s">
        <v>125</v>
      </c>
      <c r="B61" s="379" t="s">
        <v>937</v>
      </c>
      <c r="C61" s="380"/>
      <c r="D61" s="380"/>
      <c r="E61" s="381"/>
      <c r="F61" s="297">
        <v>529</v>
      </c>
    </row>
    <row r="62" spans="1:6" ht="26.25" customHeight="1" x14ac:dyDescent="0.2">
      <c r="A62" s="2" t="s">
        <v>126</v>
      </c>
      <c r="B62" s="376" t="s">
        <v>331</v>
      </c>
      <c r="C62" s="377"/>
      <c r="D62" s="377"/>
      <c r="E62" s="378"/>
      <c r="F62" s="297">
        <f>SUM(F59:F61)</f>
        <v>2161</v>
      </c>
    </row>
    <row r="63" spans="1:6" ht="25.5" customHeight="1" x14ac:dyDescent="0.2">
      <c r="A63" s="2" t="s">
        <v>634</v>
      </c>
      <c r="B63" s="376" t="s">
        <v>934</v>
      </c>
      <c r="C63" s="377"/>
      <c r="D63" s="377"/>
      <c r="E63" s="378"/>
      <c r="F63" s="300">
        <f>F62/F58</f>
        <v>0.53463631865413164</v>
      </c>
    </row>
    <row r="64" spans="1:6" ht="27.75" customHeight="1" x14ac:dyDescent="0.2">
      <c r="A64" s="172"/>
      <c r="B64" s="170"/>
      <c r="C64" s="170"/>
      <c r="D64" s="170"/>
      <c r="E64" s="170"/>
      <c r="F64" s="173"/>
    </row>
    <row r="65" spans="1:6" ht="30.75" customHeight="1" x14ac:dyDescent="0.2">
      <c r="A65" s="172"/>
      <c r="B65" s="176" t="s">
        <v>914</v>
      </c>
      <c r="C65" s="173"/>
      <c r="D65" s="173"/>
      <c r="E65" s="173"/>
      <c r="F65" s="173"/>
    </row>
    <row r="66" spans="1:6" ht="42" customHeight="1" x14ac:dyDescent="0.2">
      <c r="B66" s="385" t="s">
        <v>915</v>
      </c>
      <c r="C66" s="386"/>
      <c r="D66" s="386"/>
      <c r="E66" s="386"/>
      <c r="F66" s="386"/>
    </row>
    <row r="67" spans="1:6" ht="37.5" customHeight="1" x14ac:dyDescent="0.2">
      <c r="A67" s="2" t="s">
        <v>120</v>
      </c>
      <c r="B67" s="387" t="s">
        <v>916</v>
      </c>
      <c r="C67" s="388"/>
      <c r="D67" s="388"/>
      <c r="E67" s="389"/>
      <c r="F67" s="297">
        <v>3737</v>
      </c>
    </row>
    <row r="68" spans="1:6" s="174" customFormat="1" ht="57.75" customHeight="1" x14ac:dyDescent="0.2">
      <c r="A68" s="2" t="s">
        <v>121</v>
      </c>
      <c r="B68" s="379" t="s">
        <v>917</v>
      </c>
      <c r="C68" s="380"/>
      <c r="D68" s="380"/>
      <c r="E68" s="381"/>
      <c r="F68" s="297"/>
    </row>
    <row r="69" spans="1:6" s="174" customFormat="1" ht="31.5" customHeight="1" x14ac:dyDescent="0.2">
      <c r="A69" s="2" t="s">
        <v>122</v>
      </c>
      <c r="B69" s="376" t="s">
        <v>918</v>
      </c>
      <c r="C69" s="377"/>
      <c r="D69" s="377"/>
      <c r="E69" s="378"/>
      <c r="F69" s="297">
        <f>F67-F68</f>
        <v>3737</v>
      </c>
    </row>
    <row r="70" spans="1:6" ht="39.75" customHeight="1" x14ac:dyDescent="0.2">
      <c r="A70" s="2" t="s">
        <v>123</v>
      </c>
      <c r="B70" s="376" t="s">
        <v>919</v>
      </c>
      <c r="C70" s="377"/>
      <c r="D70" s="377"/>
      <c r="E70" s="378"/>
      <c r="F70" s="297">
        <v>500</v>
      </c>
    </row>
    <row r="71" spans="1:6" ht="27" customHeight="1" x14ac:dyDescent="0.2">
      <c r="A71" s="2" t="s">
        <v>124</v>
      </c>
      <c r="B71" s="376" t="s">
        <v>920</v>
      </c>
      <c r="C71" s="377"/>
      <c r="D71" s="377"/>
      <c r="E71" s="378"/>
      <c r="F71" s="297">
        <v>981</v>
      </c>
    </row>
    <row r="72" spans="1:6" ht="41.25" customHeight="1" x14ac:dyDescent="0.2">
      <c r="A72" s="2" t="s">
        <v>125</v>
      </c>
      <c r="B72" s="379" t="s">
        <v>921</v>
      </c>
      <c r="C72" s="380"/>
      <c r="D72" s="380"/>
      <c r="E72" s="381"/>
      <c r="F72" s="297">
        <v>429</v>
      </c>
    </row>
    <row r="73" spans="1:6" ht="26.25" customHeight="1" x14ac:dyDescent="0.2">
      <c r="A73" s="2" t="s">
        <v>126</v>
      </c>
      <c r="B73" s="376" t="s">
        <v>331</v>
      </c>
      <c r="C73" s="377"/>
      <c r="D73" s="377"/>
      <c r="E73" s="378"/>
      <c r="F73" s="297">
        <f>SUM(F70:F72)</f>
        <v>1910</v>
      </c>
    </row>
    <row r="74" spans="1:6" ht="25.5" customHeight="1" x14ac:dyDescent="0.2">
      <c r="A74" s="2" t="s">
        <v>634</v>
      </c>
      <c r="B74" s="376" t="s">
        <v>922</v>
      </c>
      <c r="C74" s="377"/>
      <c r="D74" s="377"/>
      <c r="E74" s="378"/>
      <c r="F74" s="300">
        <f>F73/F69</f>
        <v>0.51110516457051114</v>
      </c>
    </row>
    <row r="75" spans="1:6" ht="27.75" customHeight="1" x14ac:dyDescent="0.2">
      <c r="F75" s="92"/>
    </row>
    <row r="76" spans="1:6" ht="30.75" customHeight="1" x14ac:dyDescent="0.2">
      <c r="B76" s="3" t="s">
        <v>450</v>
      </c>
      <c r="F76" s="92"/>
    </row>
    <row r="77" spans="1:6" ht="14.25" customHeight="1" x14ac:dyDescent="0.2">
      <c r="A77" s="172"/>
      <c r="B77" s="174"/>
      <c r="C77" s="174"/>
      <c r="D77" s="174"/>
      <c r="E77" s="174"/>
      <c r="F77" s="177"/>
    </row>
    <row r="78" spans="1:6" ht="27" customHeight="1" x14ac:dyDescent="0.2">
      <c r="A78" s="172"/>
      <c r="B78" s="382" t="s">
        <v>938</v>
      </c>
      <c r="C78" s="382"/>
      <c r="D78" s="382"/>
      <c r="E78" s="382"/>
      <c r="F78" s="177"/>
    </row>
    <row r="79" spans="1:6" x14ac:dyDescent="0.2">
      <c r="A79" s="172"/>
      <c r="B79" s="174"/>
      <c r="C79" s="174"/>
      <c r="D79" s="174"/>
      <c r="E79" s="174"/>
      <c r="F79" s="177"/>
    </row>
    <row r="80" spans="1:6" x14ac:dyDescent="0.2">
      <c r="A80" s="172"/>
      <c r="B80" s="178" t="s">
        <v>939</v>
      </c>
      <c r="C80" s="174"/>
      <c r="D80" s="174"/>
      <c r="E80" s="174"/>
      <c r="F80" s="177"/>
    </row>
    <row r="81" spans="1:6" s="174" customFormat="1" ht="17.25" customHeight="1" x14ac:dyDescent="0.2">
      <c r="A81" s="2" t="s">
        <v>109</v>
      </c>
      <c r="B81" s="375" t="s">
        <v>940</v>
      </c>
      <c r="C81" s="375"/>
      <c r="D81" s="375"/>
      <c r="E81" s="375"/>
      <c r="F81" s="91"/>
    </row>
    <row r="82" spans="1:6" s="174" customFormat="1" ht="57" customHeight="1" x14ac:dyDescent="0.2">
      <c r="A82" s="23" t="s">
        <v>332</v>
      </c>
      <c r="B82" s="375" t="s">
        <v>941</v>
      </c>
      <c r="C82" s="375"/>
      <c r="D82" s="375"/>
      <c r="E82" s="375"/>
      <c r="F82" s="91"/>
    </row>
    <row r="83" spans="1:6" s="174" customFormat="1" ht="30.75" customHeight="1" x14ac:dyDescent="0.2">
      <c r="A83" s="23" t="s">
        <v>333</v>
      </c>
      <c r="B83" s="375" t="s">
        <v>942</v>
      </c>
      <c r="C83" s="375"/>
      <c r="D83" s="375"/>
      <c r="E83" s="375"/>
      <c r="F83" s="91">
        <f>F81-F82</f>
        <v>0</v>
      </c>
    </row>
    <row r="84" spans="1:6" s="174" customFormat="1" ht="23.25" customHeight="1" x14ac:dyDescent="0.2">
      <c r="A84" s="23" t="s">
        <v>334</v>
      </c>
      <c r="B84" s="375" t="s">
        <v>341</v>
      </c>
      <c r="C84" s="375"/>
      <c r="D84" s="375"/>
      <c r="E84" s="375"/>
      <c r="F84" s="91"/>
    </row>
    <row r="85" spans="1:6" s="174" customFormat="1" ht="21.75" customHeight="1" x14ac:dyDescent="0.2">
      <c r="A85" s="2" t="s">
        <v>335</v>
      </c>
      <c r="B85" s="375" t="s">
        <v>342</v>
      </c>
      <c r="C85" s="375"/>
      <c r="D85" s="375"/>
      <c r="E85" s="375"/>
      <c r="F85" s="91"/>
    </row>
    <row r="86" spans="1:6" s="174" customFormat="1" ht="24.75" customHeight="1" x14ac:dyDescent="0.2">
      <c r="A86" s="2" t="s">
        <v>336</v>
      </c>
      <c r="B86" s="375" t="s">
        <v>343</v>
      </c>
      <c r="C86" s="375"/>
      <c r="D86" s="375"/>
      <c r="E86" s="375"/>
      <c r="F86" s="91"/>
    </row>
    <row r="87" spans="1:6" s="174" customFormat="1" ht="30" customHeight="1" x14ac:dyDescent="0.2">
      <c r="A87" s="2" t="s">
        <v>337</v>
      </c>
      <c r="B87" s="375" t="s">
        <v>344</v>
      </c>
      <c r="C87" s="375"/>
      <c r="D87" s="375"/>
      <c r="E87" s="375"/>
      <c r="F87" s="91"/>
    </row>
    <row r="88" spans="1:6" s="174" customFormat="1" x14ac:dyDescent="0.2">
      <c r="A88" s="2" t="s">
        <v>338</v>
      </c>
      <c r="B88" s="375" t="s">
        <v>345</v>
      </c>
      <c r="C88" s="375"/>
      <c r="D88" s="375"/>
      <c r="E88" s="375"/>
      <c r="F88" s="91"/>
    </row>
    <row r="89" spans="1:6" s="174" customFormat="1" x14ac:dyDescent="0.2">
      <c r="A89" s="2" t="s">
        <v>339</v>
      </c>
      <c r="B89" s="375" t="s">
        <v>346</v>
      </c>
      <c r="C89" s="375"/>
      <c r="D89" s="375"/>
      <c r="E89" s="375"/>
      <c r="F89" s="91"/>
    </row>
    <row r="90" spans="1:6" s="174" customFormat="1" x14ac:dyDescent="0.2">
      <c r="A90" s="2" t="s">
        <v>340</v>
      </c>
      <c r="B90" s="375" t="s">
        <v>347</v>
      </c>
      <c r="C90" s="375"/>
      <c r="D90" s="375"/>
      <c r="E90" s="375"/>
      <c r="F90" s="91"/>
    </row>
    <row r="91" spans="1:6" s="174" customFormat="1" ht="25.5" customHeight="1" x14ac:dyDescent="0.2">
      <c r="A91" s="2"/>
      <c r="B91" s="48"/>
      <c r="C91" s="48"/>
      <c r="D91" s="48"/>
      <c r="E91" s="48"/>
      <c r="F91" s="179"/>
    </row>
    <row r="92" spans="1:6" s="174" customFormat="1" x14ac:dyDescent="0.2">
      <c r="A92" s="172"/>
      <c r="B92" s="178" t="s">
        <v>910</v>
      </c>
      <c r="F92" s="177"/>
    </row>
    <row r="93" spans="1:6" s="174" customFormat="1" ht="18.75" customHeight="1" x14ac:dyDescent="0.2">
      <c r="A93" s="2" t="s">
        <v>109</v>
      </c>
      <c r="B93" s="375" t="s">
        <v>911</v>
      </c>
      <c r="C93" s="375"/>
      <c r="D93" s="375"/>
      <c r="E93" s="375"/>
      <c r="F93" s="91"/>
    </row>
    <row r="94" spans="1:6" s="174" customFormat="1" ht="53.25" customHeight="1" x14ac:dyDescent="0.2">
      <c r="A94" s="23" t="s">
        <v>332</v>
      </c>
      <c r="B94" s="375" t="s">
        <v>912</v>
      </c>
      <c r="C94" s="375"/>
      <c r="D94" s="375"/>
      <c r="E94" s="375"/>
      <c r="F94" s="91"/>
    </row>
    <row r="95" spans="1:6" s="174" customFormat="1" ht="30" customHeight="1" x14ac:dyDescent="0.2">
      <c r="A95" s="23" t="s">
        <v>333</v>
      </c>
      <c r="B95" s="375" t="s">
        <v>913</v>
      </c>
      <c r="C95" s="375"/>
      <c r="D95" s="375"/>
      <c r="E95" s="375"/>
      <c r="F95" s="91">
        <f>F93-F94</f>
        <v>0</v>
      </c>
    </row>
    <row r="96" spans="1:6" s="174" customFormat="1" x14ac:dyDescent="0.2">
      <c r="A96" s="23" t="s">
        <v>334</v>
      </c>
      <c r="B96" s="375" t="s">
        <v>341</v>
      </c>
      <c r="C96" s="375"/>
      <c r="D96" s="375"/>
      <c r="E96" s="375"/>
      <c r="F96" s="91"/>
    </row>
    <row r="97" spans="1:6" x14ac:dyDescent="0.2">
      <c r="A97" s="2" t="s">
        <v>335</v>
      </c>
      <c r="B97" s="375" t="s">
        <v>342</v>
      </c>
      <c r="C97" s="375"/>
      <c r="D97" s="375"/>
      <c r="E97" s="375"/>
      <c r="F97" s="91"/>
    </row>
    <row r="98" spans="1:6" ht="23.25" customHeight="1" x14ac:dyDescent="0.2">
      <c r="A98" s="2" t="s">
        <v>336</v>
      </c>
      <c r="B98" s="375" t="s">
        <v>343</v>
      </c>
      <c r="C98" s="375"/>
      <c r="D98" s="375"/>
      <c r="E98" s="375"/>
      <c r="F98" s="91"/>
    </row>
    <row r="99" spans="1:6" ht="27.75" customHeight="1" x14ac:dyDescent="0.2">
      <c r="A99" s="2" t="s">
        <v>337</v>
      </c>
      <c r="B99" s="375" t="s">
        <v>344</v>
      </c>
      <c r="C99" s="375"/>
      <c r="D99" s="375"/>
      <c r="E99" s="375"/>
      <c r="F99" s="91"/>
    </row>
    <row r="100" spans="1:6" x14ac:dyDescent="0.2">
      <c r="A100" s="2" t="s">
        <v>338</v>
      </c>
      <c r="B100" s="375" t="s">
        <v>345</v>
      </c>
      <c r="C100" s="375"/>
      <c r="D100" s="375"/>
      <c r="E100" s="375"/>
      <c r="F100" s="91"/>
    </row>
    <row r="101" spans="1:6" x14ac:dyDescent="0.2">
      <c r="A101" s="2" t="s">
        <v>339</v>
      </c>
      <c r="B101" s="375" t="s">
        <v>346</v>
      </c>
      <c r="C101" s="375"/>
      <c r="D101" s="375"/>
      <c r="E101" s="375"/>
      <c r="F101" s="91"/>
    </row>
    <row r="102" spans="1:6" x14ac:dyDescent="0.2">
      <c r="A102" s="2" t="s">
        <v>340</v>
      </c>
      <c r="B102" s="375" t="s">
        <v>347</v>
      </c>
      <c r="C102" s="375"/>
      <c r="D102" s="375"/>
      <c r="E102" s="375"/>
      <c r="F102" s="91"/>
    </row>
    <row r="103" spans="1:6" ht="24.75" customHeight="1" x14ac:dyDescent="0.2"/>
    <row r="104" spans="1:6" x14ac:dyDescent="0.2">
      <c r="B104" s="3" t="s">
        <v>108</v>
      </c>
    </row>
    <row r="105" spans="1:6" ht="78.75" customHeight="1" x14ac:dyDescent="0.2">
      <c r="B105" s="373" t="s">
        <v>943</v>
      </c>
      <c r="C105" s="373"/>
      <c r="D105" s="373"/>
      <c r="E105" s="373"/>
      <c r="F105" s="373"/>
    </row>
    <row r="106" spans="1:6" ht="59.25" customHeight="1" x14ac:dyDescent="0.2">
      <c r="A106" s="2" t="s">
        <v>348</v>
      </c>
      <c r="B106" s="375" t="s">
        <v>944</v>
      </c>
      <c r="C106" s="375"/>
      <c r="D106" s="375"/>
      <c r="E106" s="375"/>
      <c r="F106" s="301">
        <v>0.89</v>
      </c>
    </row>
    <row r="107" spans="1:6" x14ac:dyDescent="0.2"/>
    <row r="108" spans="1:6" hidden="1" x14ac:dyDescent="0.2"/>
    <row r="109" spans="1:6" ht="65.25" hidden="1" customHeight="1" x14ac:dyDescent="0.2"/>
    <row r="110" spans="1:6" ht="51.75" hidden="1" customHeight="1" x14ac:dyDescent="0.2"/>
  </sheetData>
  <mergeCells count="63">
    <mergeCell ref="B19:E19"/>
    <mergeCell ref="B86:E86"/>
    <mergeCell ref="B87:E87"/>
    <mergeCell ref="B88:E88"/>
    <mergeCell ref="B89:E89"/>
    <mergeCell ref="B60:E60"/>
    <mergeCell ref="B61:E61"/>
    <mergeCell ref="B62:E62"/>
    <mergeCell ref="B63:E63"/>
    <mergeCell ref="B67:E67"/>
    <mergeCell ref="B68:E68"/>
    <mergeCell ref="A1:F1"/>
    <mergeCell ref="B3:F3"/>
    <mergeCell ref="C4:D4"/>
    <mergeCell ref="E4:F4"/>
    <mergeCell ref="B18:E1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topLeftCell="A265" zoomScaleNormal="100" workbookViewId="0">
      <selection activeCell="A266" sqref="A26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72" t="s">
        <v>349</v>
      </c>
      <c r="B1" s="456"/>
      <c r="C1" s="456"/>
      <c r="D1" s="456"/>
      <c r="E1" s="456"/>
      <c r="F1" s="456"/>
    </row>
    <row r="2" spans="1:6" x14ac:dyDescent="0.2"/>
    <row r="3" spans="1:6" ht="15.75" x14ac:dyDescent="0.25">
      <c r="B3" s="19" t="s">
        <v>350</v>
      </c>
    </row>
    <row r="4" spans="1:6" ht="93" customHeight="1" x14ac:dyDescent="0.2">
      <c r="A4" s="2" t="s">
        <v>587</v>
      </c>
      <c r="B4" s="449" t="s">
        <v>945</v>
      </c>
      <c r="C4" s="450"/>
      <c r="D4" s="450"/>
      <c r="E4" s="450"/>
      <c r="F4" s="371"/>
    </row>
    <row r="5" spans="1:6" x14ac:dyDescent="0.2">
      <c r="A5" s="2" t="s">
        <v>587</v>
      </c>
      <c r="B5" s="376" t="s">
        <v>270</v>
      </c>
      <c r="C5" s="430"/>
      <c r="D5" s="431"/>
      <c r="E5" s="303">
        <v>17245</v>
      </c>
    </row>
    <row r="6" spans="1:6" x14ac:dyDescent="0.2">
      <c r="A6" s="2" t="s">
        <v>587</v>
      </c>
      <c r="B6" s="447" t="s">
        <v>271</v>
      </c>
      <c r="C6" s="408"/>
      <c r="D6" s="409"/>
      <c r="E6" s="299">
        <v>23768</v>
      </c>
    </row>
    <row r="7" spans="1:6" x14ac:dyDescent="0.2">
      <c r="A7" s="2"/>
      <c r="B7" s="10"/>
      <c r="C7" s="39"/>
      <c r="D7" s="39"/>
      <c r="E7" s="10"/>
    </row>
    <row r="8" spans="1:6" x14ac:dyDescent="0.2">
      <c r="A8" s="2" t="s">
        <v>587</v>
      </c>
      <c r="B8" s="447" t="s">
        <v>272</v>
      </c>
      <c r="C8" s="408"/>
      <c r="D8" s="409"/>
      <c r="E8" s="302">
        <v>8186</v>
      </c>
    </row>
    <row r="9" spans="1:6" x14ac:dyDescent="0.2">
      <c r="A9" s="2" t="s">
        <v>587</v>
      </c>
      <c r="B9" s="447" t="s">
        <v>714</v>
      </c>
      <c r="C9" s="408"/>
      <c r="D9" s="409"/>
      <c r="E9" s="302">
        <v>11482</v>
      </c>
    </row>
    <row r="10" spans="1:6" x14ac:dyDescent="0.2">
      <c r="A10" s="2"/>
      <c r="B10" s="10"/>
      <c r="C10" s="26"/>
      <c r="D10" s="26"/>
      <c r="E10" s="10"/>
    </row>
    <row r="11" spans="1:6" x14ac:dyDescent="0.2">
      <c r="A11" s="2" t="s">
        <v>587</v>
      </c>
      <c r="B11" s="447" t="s">
        <v>704</v>
      </c>
      <c r="C11" s="408"/>
      <c r="D11" s="409"/>
      <c r="E11" s="302">
        <v>1962</v>
      </c>
    </row>
    <row r="12" spans="1:6" x14ac:dyDescent="0.2">
      <c r="A12" s="2" t="s">
        <v>587</v>
      </c>
      <c r="B12" s="448" t="s">
        <v>705</v>
      </c>
      <c r="C12" s="408"/>
      <c r="D12" s="409"/>
      <c r="E12" s="302">
        <v>83</v>
      </c>
    </row>
    <row r="13" spans="1:6" x14ac:dyDescent="0.2">
      <c r="A13" s="2"/>
      <c r="B13" s="10"/>
      <c r="C13" s="26"/>
      <c r="D13" s="26"/>
      <c r="E13" s="10"/>
    </row>
    <row r="14" spans="1:6" x14ac:dyDescent="0.2">
      <c r="A14" s="2" t="s">
        <v>587</v>
      </c>
      <c r="B14" s="451" t="s">
        <v>706</v>
      </c>
      <c r="C14" s="408"/>
      <c r="D14" s="409"/>
      <c r="E14" s="302">
        <v>2550</v>
      </c>
    </row>
    <row r="15" spans="1:6" x14ac:dyDescent="0.2">
      <c r="A15" s="2" t="s">
        <v>587</v>
      </c>
      <c r="B15" s="448" t="s">
        <v>707</v>
      </c>
      <c r="C15" s="408"/>
      <c r="D15" s="409"/>
      <c r="E15" s="302">
        <v>72</v>
      </c>
    </row>
    <row r="16" spans="1:6" x14ac:dyDescent="0.2"/>
    <row r="17" spans="1:6" ht="29.25" customHeight="1" x14ac:dyDescent="0.2">
      <c r="A17" s="2" t="s">
        <v>588</v>
      </c>
      <c r="B17" s="449" t="s">
        <v>708</v>
      </c>
      <c r="C17" s="450"/>
      <c r="D17" s="450"/>
      <c r="E17" s="450"/>
      <c r="F17" s="371"/>
    </row>
    <row r="18" spans="1:6" x14ac:dyDescent="0.2">
      <c r="A18" s="2"/>
      <c r="B18" s="466"/>
      <c r="C18" s="467"/>
      <c r="D18" s="467"/>
      <c r="E18" s="30" t="s">
        <v>472</v>
      </c>
      <c r="F18" s="30" t="s">
        <v>473</v>
      </c>
    </row>
    <row r="19" spans="1:6" x14ac:dyDescent="0.2">
      <c r="A19" s="2" t="s">
        <v>588</v>
      </c>
      <c r="B19" s="452" t="s">
        <v>351</v>
      </c>
      <c r="C19" s="452"/>
      <c r="D19" s="452"/>
      <c r="E19" s="30"/>
      <c r="F19" s="304" t="s">
        <v>995</v>
      </c>
    </row>
    <row r="20" spans="1:6" x14ac:dyDescent="0.2">
      <c r="A20" s="2" t="s">
        <v>588</v>
      </c>
      <c r="B20" s="424" t="s">
        <v>946</v>
      </c>
      <c r="C20" s="424"/>
      <c r="D20" s="424"/>
      <c r="E20" s="38"/>
      <c r="F20" s="26"/>
    </row>
    <row r="21" spans="1:6" x14ac:dyDescent="0.2">
      <c r="A21" s="2" t="s">
        <v>588</v>
      </c>
      <c r="B21" s="438" t="s">
        <v>621</v>
      </c>
      <c r="C21" s="439"/>
      <c r="D21" s="440"/>
      <c r="E21" s="8"/>
      <c r="F21" s="26"/>
    </row>
    <row r="22" spans="1:6" x14ac:dyDescent="0.2">
      <c r="A22" s="2" t="s">
        <v>588</v>
      </c>
      <c r="B22" s="441" t="s">
        <v>415</v>
      </c>
      <c r="C22" s="441"/>
      <c r="D22" s="441"/>
      <c r="E22" s="8"/>
      <c r="F22" s="26"/>
    </row>
    <row r="23" spans="1:6" x14ac:dyDescent="0.2">
      <c r="A23" s="2" t="s">
        <v>588</v>
      </c>
      <c r="B23" s="441" t="s">
        <v>416</v>
      </c>
      <c r="C23" s="441"/>
      <c r="D23" s="441"/>
      <c r="E23" s="8"/>
    </row>
    <row r="24" spans="1:6" x14ac:dyDescent="0.2">
      <c r="A24" s="2" t="s">
        <v>588</v>
      </c>
      <c r="B24" s="237" t="s">
        <v>622</v>
      </c>
      <c r="C24" s="207"/>
      <c r="D24" s="207"/>
      <c r="E24" s="29"/>
    </row>
    <row r="25" spans="1:6" x14ac:dyDescent="0.2">
      <c r="A25" s="2" t="s">
        <v>588</v>
      </c>
      <c r="B25" s="435" t="s">
        <v>623</v>
      </c>
      <c r="C25" s="405"/>
      <c r="D25" s="207"/>
      <c r="E25" s="29"/>
    </row>
    <row r="26" spans="1:6" x14ac:dyDescent="0.2">
      <c r="A26" s="2" t="s">
        <v>588</v>
      </c>
      <c r="B26" s="435" t="s">
        <v>624</v>
      </c>
      <c r="C26" s="405"/>
      <c r="D26" s="207"/>
      <c r="E26" s="29"/>
    </row>
    <row r="27" spans="1:6" x14ac:dyDescent="0.2">
      <c r="B27" s="5"/>
      <c r="C27" s="5"/>
      <c r="D27" s="5"/>
    </row>
    <row r="28" spans="1:6" ht="15.75" x14ac:dyDescent="0.25">
      <c r="A28" s="44"/>
      <c r="B28" s="19" t="s">
        <v>352</v>
      </c>
    </row>
    <row r="29" spans="1:6" x14ac:dyDescent="0.2">
      <c r="A29" s="2" t="s">
        <v>586</v>
      </c>
      <c r="B29" s="3" t="s">
        <v>665</v>
      </c>
    </row>
    <row r="30" spans="1:6" ht="25.5" customHeight="1" x14ac:dyDescent="0.2">
      <c r="A30" s="2" t="s">
        <v>586</v>
      </c>
      <c r="B30" s="375" t="s">
        <v>353</v>
      </c>
      <c r="C30" s="375"/>
      <c r="D30" s="304" t="s">
        <v>995</v>
      </c>
      <c r="F30" s="26"/>
    </row>
    <row r="31" spans="1:6" ht="24.75" customHeight="1" x14ac:dyDescent="0.2">
      <c r="A31" s="2" t="s">
        <v>586</v>
      </c>
      <c r="B31" s="406" t="s">
        <v>417</v>
      </c>
      <c r="C31" s="375"/>
      <c r="D31" s="30"/>
      <c r="F31" s="26"/>
    </row>
    <row r="32" spans="1:6" ht="12.75" customHeight="1" x14ac:dyDescent="0.2">
      <c r="A32" s="2" t="s">
        <v>586</v>
      </c>
      <c r="B32" s="375" t="s">
        <v>418</v>
      </c>
      <c r="C32" s="375"/>
      <c r="D32" s="30"/>
      <c r="F32" s="26"/>
    </row>
    <row r="33" spans="1:6" x14ac:dyDescent="0.2"/>
    <row r="34" spans="1:6" ht="29.25" customHeight="1" x14ac:dyDescent="0.2">
      <c r="A34" s="2" t="s">
        <v>589</v>
      </c>
      <c r="B34" s="442" t="s">
        <v>867</v>
      </c>
      <c r="C34" s="442"/>
      <c r="D34" s="442"/>
      <c r="E34" s="442"/>
      <c r="F34" s="371"/>
    </row>
    <row r="35" spans="1:6" x14ac:dyDescent="0.2">
      <c r="A35" s="2" t="s">
        <v>589</v>
      </c>
      <c r="B35" s="375" t="s">
        <v>419</v>
      </c>
      <c r="C35" s="375"/>
      <c r="D35" s="304" t="s">
        <v>995</v>
      </c>
      <c r="F35" s="26"/>
    </row>
    <row r="36" spans="1:6" x14ac:dyDescent="0.2">
      <c r="A36" s="2" t="s">
        <v>589</v>
      </c>
      <c r="B36" s="406" t="s">
        <v>420</v>
      </c>
      <c r="C36" s="375"/>
      <c r="D36" s="30"/>
      <c r="F36" s="26"/>
    </row>
    <row r="37" spans="1:6" ht="12.75" customHeight="1" x14ac:dyDescent="0.2">
      <c r="A37" s="2" t="s">
        <v>589</v>
      </c>
      <c r="B37" s="375" t="s">
        <v>421</v>
      </c>
      <c r="C37" s="375"/>
      <c r="D37" s="30"/>
      <c r="F37" s="26"/>
    </row>
    <row r="38" spans="1:6" x14ac:dyDescent="0.2"/>
    <row r="39" spans="1:6" ht="54.75" customHeight="1" x14ac:dyDescent="0.2">
      <c r="A39" s="2" t="s">
        <v>590</v>
      </c>
      <c r="B39" s="449" t="s">
        <v>555</v>
      </c>
      <c r="C39" s="477"/>
      <c r="D39" s="477"/>
      <c r="E39" s="477"/>
      <c r="F39" s="371"/>
    </row>
    <row r="40" spans="1:6" ht="24" x14ac:dyDescent="0.2">
      <c r="A40" s="2" t="s">
        <v>590</v>
      </c>
      <c r="B40" s="158"/>
      <c r="C40" s="27" t="s">
        <v>868</v>
      </c>
      <c r="D40" s="28" t="s">
        <v>869</v>
      </c>
      <c r="E40" s="45"/>
      <c r="F40" s="29"/>
    </row>
    <row r="41" spans="1:6" x14ac:dyDescent="0.2">
      <c r="A41" s="2" t="s">
        <v>590</v>
      </c>
      <c r="B41" s="43" t="s">
        <v>870</v>
      </c>
      <c r="C41" s="305">
        <v>15</v>
      </c>
      <c r="D41" s="305">
        <v>16</v>
      </c>
      <c r="F41" s="29"/>
    </row>
    <row r="42" spans="1:6" x14ac:dyDescent="0.2">
      <c r="A42" s="2" t="s">
        <v>590</v>
      </c>
      <c r="B42" s="43" t="s">
        <v>871</v>
      </c>
      <c r="C42" s="305">
        <v>4</v>
      </c>
      <c r="D42" s="305">
        <v>4</v>
      </c>
      <c r="F42" s="29"/>
    </row>
    <row r="43" spans="1:6" x14ac:dyDescent="0.2">
      <c r="A43" s="2" t="s">
        <v>590</v>
      </c>
      <c r="B43" s="43" t="s">
        <v>872</v>
      </c>
      <c r="C43" s="305">
        <v>3</v>
      </c>
      <c r="D43" s="305">
        <v>3</v>
      </c>
      <c r="F43" s="29"/>
    </row>
    <row r="44" spans="1:6" x14ac:dyDescent="0.2">
      <c r="A44" s="2" t="s">
        <v>590</v>
      </c>
      <c r="B44" s="43" t="s">
        <v>873</v>
      </c>
      <c r="C44" s="305">
        <v>2</v>
      </c>
      <c r="D44" s="305">
        <v>2</v>
      </c>
      <c r="F44" s="29"/>
    </row>
    <row r="45" spans="1:6" ht="25.5" x14ac:dyDescent="0.2">
      <c r="A45" s="2" t="s">
        <v>590</v>
      </c>
      <c r="B45" s="46" t="s">
        <v>666</v>
      </c>
      <c r="C45" s="305">
        <v>2</v>
      </c>
      <c r="D45" s="305">
        <v>2</v>
      </c>
      <c r="F45" s="29"/>
    </row>
    <row r="46" spans="1:6" x14ac:dyDescent="0.2">
      <c r="A46" s="2" t="s">
        <v>590</v>
      </c>
      <c r="B46" s="43" t="s">
        <v>874</v>
      </c>
      <c r="C46" s="305">
        <v>2</v>
      </c>
      <c r="D46" s="305">
        <v>3</v>
      </c>
      <c r="F46" s="29"/>
    </row>
    <row r="47" spans="1:6" x14ac:dyDescent="0.2">
      <c r="A47" s="2" t="s">
        <v>590</v>
      </c>
      <c r="B47" s="43" t="s">
        <v>875</v>
      </c>
      <c r="C47" s="305">
        <v>1</v>
      </c>
      <c r="D47" s="305">
        <v>1</v>
      </c>
      <c r="F47" s="29"/>
    </row>
    <row r="48" spans="1:6" x14ac:dyDescent="0.2">
      <c r="A48" s="2" t="s">
        <v>590</v>
      </c>
      <c r="B48" s="43" t="s">
        <v>876</v>
      </c>
      <c r="C48" s="305">
        <v>1</v>
      </c>
      <c r="D48" s="305">
        <v>1</v>
      </c>
      <c r="F48" s="29"/>
    </row>
    <row r="49" spans="1:6" ht="13.5" thickBot="1" x14ac:dyDescent="0.25">
      <c r="A49" s="2" t="s">
        <v>590</v>
      </c>
      <c r="B49" s="255" t="s">
        <v>877</v>
      </c>
      <c r="C49" s="305">
        <v>1</v>
      </c>
      <c r="D49" s="305">
        <v>1</v>
      </c>
      <c r="F49" s="29"/>
    </row>
    <row r="50" spans="1:6" ht="13.5" thickBot="1" x14ac:dyDescent="0.25">
      <c r="A50" s="2" t="s">
        <v>590</v>
      </c>
      <c r="B50" s="265" t="s">
        <v>328</v>
      </c>
      <c r="C50" s="305"/>
      <c r="D50" s="305"/>
      <c r="F50" s="29"/>
    </row>
    <row r="51" spans="1:6" ht="13.5" thickBot="1" x14ac:dyDescent="0.25">
      <c r="A51" s="2" t="s">
        <v>590</v>
      </c>
      <c r="B51" s="265" t="s">
        <v>329</v>
      </c>
      <c r="C51" s="305">
        <v>1</v>
      </c>
      <c r="D51" s="305">
        <v>1</v>
      </c>
      <c r="F51" s="29"/>
    </row>
    <row r="52" spans="1:6" x14ac:dyDescent="0.2">
      <c r="A52" s="2" t="s">
        <v>590</v>
      </c>
      <c r="B52" s="256" t="s">
        <v>556</v>
      </c>
      <c r="C52" s="30"/>
      <c r="D52" s="31"/>
      <c r="F52" s="29"/>
    </row>
    <row r="53" spans="1:6" x14ac:dyDescent="0.2"/>
    <row r="54" spans="1:6" ht="15.75" x14ac:dyDescent="0.2">
      <c r="B54" s="32" t="s">
        <v>878</v>
      </c>
    </row>
    <row r="55" spans="1:6" ht="38.25" customHeight="1" x14ac:dyDescent="0.2">
      <c r="A55" s="2" t="s">
        <v>591</v>
      </c>
      <c r="B55" s="478" t="s">
        <v>583</v>
      </c>
      <c r="C55" s="479"/>
      <c r="D55" s="479"/>
      <c r="E55" s="479"/>
      <c r="F55" s="371"/>
    </row>
    <row r="56" spans="1:6" x14ac:dyDescent="0.2">
      <c r="A56" s="2" t="s">
        <v>591</v>
      </c>
      <c r="B56" s="457" t="s">
        <v>584</v>
      </c>
      <c r="C56" s="452"/>
      <c r="D56" s="452"/>
      <c r="E56" s="33"/>
      <c r="F56" s="26"/>
    </row>
    <row r="57" spans="1:6" x14ac:dyDescent="0.2">
      <c r="A57" s="2" t="s">
        <v>591</v>
      </c>
      <c r="B57" s="426" t="s">
        <v>451</v>
      </c>
      <c r="C57" s="375"/>
      <c r="D57" s="375"/>
      <c r="E57" s="112"/>
      <c r="F57" s="26"/>
    </row>
    <row r="58" spans="1:6" x14ac:dyDescent="0.2">
      <c r="A58" s="2" t="s">
        <v>591</v>
      </c>
      <c r="B58" s="426" t="s">
        <v>453</v>
      </c>
      <c r="C58" s="426"/>
      <c r="D58" s="426"/>
      <c r="E58" s="33"/>
      <c r="F58" s="26"/>
    </row>
    <row r="59" spans="1:6" x14ac:dyDescent="0.2">
      <c r="A59" s="2" t="s">
        <v>591</v>
      </c>
      <c r="B59" s="426" t="s">
        <v>452</v>
      </c>
      <c r="C59" s="426"/>
      <c r="D59" s="426"/>
      <c r="E59" s="33"/>
      <c r="F59" s="26"/>
    </row>
    <row r="60" spans="1:6" x14ac:dyDescent="0.2">
      <c r="A60" s="2" t="s">
        <v>591</v>
      </c>
      <c r="B60" s="445" t="s">
        <v>585</v>
      </c>
      <c r="C60" s="446"/>
      <c r="D60" s="446"/>
      <c r="E60" s="192"/>
      <c r="F60" s="26"/>
    </row>
    <row r="61" spans="1:6" x14ac:dyDescent="0.2">
      <c r="B61" s="423"/>
      <c r="C61" s="424"/>
      <c r="D61" s="424"/>
      <c r="E61" s="42"/>
    </row>
    <row r="62" spans="1:6" x14ac:dyDescent="0.2">
      <c r="B62" s="5"/>
      <c r="C62" s="5"/>
      <c r="D62" s="5"/>
    </row>
    <row r="63" spans="1:6" ht="28.5" customHeight="1" x14ac:dyDescent="0.2">
      <c r="A63" s="2" t="s">
        <v>592</v>
      </c>
      <c r="B63" s="443" t="s">
        <v>879</v>
      </c>
      <c r="C63" s="443"/>
      <c r="D63" s="443"/>
      <c r="E63" s="443"/>
      <c r="F63" s="444"/>
    </row>
    <row r="64" spans="1:6" ht="25.5" x14ac:dyDescent="0.2">
      <c r="A64" s="2" t="s">
        <v>592</v>
      </c>
      <c r="B64" s="86"/>
      <c r="C64" s="33" t="s">
        <v>880</v>
      </c>
      <c r="D64" s="33" t="s">
        <v>881</v>
      </c>
      <c r="E64" s="33" t="s">
        <v>882</v>
      </c>
      <c r="F64" s="33" t="s">
        <v>883</v>
      </c>
    </row>
    <row r="65" spans="1:6" ht="15" x14ac:dyDescent="0.2">
      <c r="A65" s="2" t="s">
        <v>592</v>
      </c>
      <c r="B65" s="70" t="s">
        <v>884</v>
      </c>
      <c r="C65" s="71"/>
      <c r="D65" s="71"/>
      <c r="E65" s="71"/>
      <c r="F65" s="72"/>
    </row>
    <row r="66" spans="1:6" ht="25.5" x14ac:dyDescent="0.2">
      <c r="A66" s="2" t="s">
        <v>592</v>
      </c>
      <c r="B66" s="238" t="s">
        <v>625</v>
      </c>
      <c r="C66" s="305"/>
      <c r="D66" s="305"/>
      <c r="E66" s="305"/>
      <c r="F66" s="305" t="s">
        <v>995</v>
      </c>
    </row>
    <row r="67" spans="1:6" x14ac:dyDescent="0.2">
      <c r="A67" s="2" t="s">
        <v>592</v>
      </c>
      <c r="B67" s="34" t="s">
        <v>885</v>
      </c>
      <c r="C67" s="305"/>
      <c r="D67" s="305"/>
      <c r="E67" s="305"/>
      <c r="F67" s="305" t="s">
        <v>995</v>
      </c>
    </row>
    <row r="68" spans="1:6" x14ac:dyDescent="0.2">
      <c r="A68" s="2" t="s">
        <v>592</v>
      </c>
      <c r="B68" s="239" t="s">
        <v>626</v>
      </c>
      <c r="C68" s="305" t="s">
        <v>995</v>
      </c>
      <c r="D68" s="305"/>
      <c r="E68" s="305"/>
      <c r="F68" s="305"/>
    </row>
    <row r="69" spans="1:6" x14ac:dyDescent="0.2">
      <c r="A69" s="2" t="s">
        <v>592</v>
      </c>
      <c r="B69" s="34" t="s">
        <v>887</v>
      </c>
      <c r="C69" s="305" t="s">
        <v>995</v>
      </c>
      <c r="D69" s="305"/>
      <c r="E69" s="305"/>
      <c r="F69" s="305"/>
    </row>
    <row r="70" spans="1:6" x14ac:dyDescent="0.2">
      <c r="A70" s="2" t="s">
        <v>592</v>
      </c>
      <c r="B70" s="240" t="s">
        <v>627</v>
      </c>
      <c r="C70" s="305"/>
      <c r="D70" s="305"/>
      <c r="E70" s="305"/>
      <c r="F70" s="305" t="s">
        <v>995</v>
      </c>
    </row>
    <row r="71" spans="1:6" x14ac:dyDescent="0.2">
      <c r="A71" s="2" t="s">
        <v>592</v>
      </c>
      <c r="B71" s="34" t="s">
        <v>886</v>
      </c>
      <c r="C71" s="305"/>
      <c r="D71" s="305"/>
      <c r="E71" s="305"/>
      <c r="F71" s="305" t="s">
        <v>995</v>
      </c>
    </row>
    <row r="72" spans="1:6" ht="15" x14ac:dyDescent="0.2">
      <c r="A72" s="2" t="s">
        <v>592</v>
      </c>
      <c r="B72" s="70" t="s">
        <v>888</v>
      </c>
      <c r="C72" s="306"/>
      <c r="D72" s="306"/>
      <c r="E72" s="306"/>
      <c r="F72" s="307"/>
    </row>
    <row r="73" spans="1:6" x14ac:dyDescent="0.2">
      <c r="A73" s="2" t="s">
        <v>592</v>
      </c>
      <c r="B73" s="34" t="s">
        <v>889</v>
      </c>
      <c r="C73" s="305"/>
      <c r="D73" s="305"/>
      <c r="E73" s="305"/>
      <c r="F73" s="305" t="s">
        <v>995</v>
      </c>
    </row>
    <row r="74" spans="1:6" x14ac:dyDescent="0.2">
      <c r="A74" s="2" t="s">
        <v>592</v>
      </c>
      <c r="B74" s="34" t="s">
        <v>890</v>
      </c>
      <c r="C74" s="305"/>
      <c r="D74" s="305"/>
      <c r="E74" s="305"/>
      <c r="F74" s="305" t="s">
        <v>995</v>
      </c>
    </row>
    <row r="75" spans="1:6" x14ac:dyDescent="0.2">
      <c r="A75" s="2" t="s">
        <v>592</v>
      </c>
      <c r="B75" s="34" t="s">
        <v>891</v>
      </c>
      <c r="C75" s="305"/>
      <c r="D75" s="305"/>
      <c r="E75" s="305"/>
      <c r="F75" s="305" t="s">
        <v>995</v>
      </c>
    </row>
    <row r="76" spans="1:6" x14ac:dyDescent="0.2">
      <c r="A76" s="2" t="s">
        <v>592</v>
      </c>
      <c r="B76" s="34" t="s">
        <v>892</v>
      </c>
      <c r="C76" s="305"/>
      <c r="D76" s="305"/>
      <c r="E76" s="305"/>
      <c r="F76" s="305" t="s">
        <v>995</v>
      </c>
    </row>
    <row r="77" spans="1:6" x14ac:dyDescent="0.2">
      <c r="A77" s="2" t="s">
        <v>592</v>
      </c>
      <c r="B77" s="240" t="s">
        <v>628</v>
      </c>
      <c r="C77" s="305"/>
      <c r="D77" s="305"/>
      <c r="E77" s="305"/>
      <c r="F77" s="305" t="s">
        <v>995</v>
      </c>
    </row>
    <row r="78" spans="1:6" x14ac:dyDescent="0.2">
      <c r="A78" s="2" t="s">
        <v>592</v>
      </c>
      <c r="B78" s="34" t="s">
        <v>893</v>
      </c>
      <c r="C78" s="305"/>
      <c r="D78" s="305"/>
      <c r="E78" s="305"/>
      <c r="F78" s="305" t="s">
        <v>995</v>
      </c>
    </row>
    <row r="79" spans="1:6" x14ac:dyDescent="0.2">
      <c r="A79" s="2" t="s">
        <v>592</v>
      </c>
      <c r="B79" s="34" t="s">
        <v>894</v>
      </c>
      <c r="C79" s="305" t="s">
        <v>995</v>
      </c>
      <c r="D79" s="305"/>
      <c r="E79" s="305"/>
      <c r="F79" s="305"/>
    </row>
    <row r="80" spans="1:6" x14ac:dyDescent="0.2">
      <c r="A80" s="2" t="s">
        <v>592</v>
      </c>
      <c r="B80" s="34" t="s">
        <v>895</v>
      </c>
      <c r="C80" s="305" t="s">
        <v>995</v>
      </c>
      <c r="D80" s="305"/>
      <c r="E80" s="305"/>
      <c r="F80" s="305"/>
    </row>
    <row r="81" spans="1:8" ht="25.5" x14ac:dyDescent="0.2">
      <c r="A81" s="2" t="s">
        <v>592</v>
      </c>
      <c r="B81" s="47" t="s">
        <v>896</v>
      </c>
      <c r="C81" s="305"/>
      <c r="D81" s="305"/>
      <c r="E81" s="305"/>
      <c r="F81" s="305" t="s">
        <v>995</v>
      </c>
    </row>
    <row r="82" spans="1:8" x14ac:dyDescent="0.2">
      <c r="A82" s="2" t="s">
        <v>592</v>
      </c>
      <c r="B82" s="240" t="s">
        <v>629</v>
      </c>
      <c r="C82" s="305"/>
      <c r="D82" s="305"/>
      <c r="E82" s="305"/>
      <c r="F82" s="305" t="s">
        <v>995</v>
      </c>
    </row>
    <row r="83" spans="1:8" x14ac:dyDescent="0.2">
      <c r="A83" s="2" t="s">
        <v>592</v>
      </c>
      <c r="B83" s="34" t="s">
        <v>898</v>
      </c>
      <c r="C83" s="305"/>
      <c r="D83" s="305"/>
      <c r="E83" s="305"/>
      <c r="F83" s="305" t="s">
        <v>995</v>
      </c>
    </row>
    <row r="84" spans="1:8" x14ac:dyDescent="0.2">
      <c r="A84" s="2" t="s">
        <v>592</v>
      </c>
      <c r="B84" s="34" t="s">
        <v>899</v>
      </c>
      <c r="C84" s="305"/>
      <c r="D84" s="305"/>
      <c r="E84" s="305"/>
      <c r="F84" s="305" t="s">
        <v>995</v>
      </c>
    </row>
    <row r="85" spans="1:8" x14ac:dyDescent="0.2">
      <c r="A85" s="2" t="s">
        <v>592</v>
      </c>
      <c r="B85" s="241" t="s">
        <v>630</v>
      </c>
      <c r="C85" s="95"/>
      <c r="D85" s="95"/>
      <c r="E85" s="95"/>
      <c r="F85" s="305" t="s">
        <v>995</v>
      </c>
    </row>
    <row r="86" spans="1:8" x14ac:dyDescent="0.2"/>
    <row r="87" spans="1:8" ht="15.75" x14ac:dyDescent="0.25">
      <c r="B87" s="19" t="s">
        <v>900</v>
      </c>
    </row>
    <row r="88" spans="1:8" x14ac:dyDescent="0.2">
      <c r="A88" s="2" t="s">
        <v>593</v>
      </c>
      <c r="B88" s="53" t="s">
        <v>609</v>
      </c>
      <c r="C88" s="49"/>
      <c r="D88" s="49"/>
      <c r="E88" s="49"/>
      <c r="F88" s="49"/>
      <c r="G88" s="49"/>
      <c r="H88" s="50"/>
    </row>
    <row r="89" spans="1:8" x14ac:dyDescent="0.2">
      <c r="A89" s="2"/>
      <c r="B89" s="466"/>
      <c r="C89" s="467"/>
      <c r="D89" s="467"/>
      <c r="E89" s="30" t="s">
        <v>472</v>
      </c>
      <c r="F89" s="30" t="s">
        <v>473</v>
      </c>
      <c r="G89" s="49"/>
      <c r="H89" s="50"/>
    </row>
    <row r="90" spans="1:8" ht="39.75" customHeight="1" x14ac:dyDescent="0.2">
      <c r="A90" s="2" t="s">
        <v>610</v>
      </c>
      <c r="B90" s="465" t="s">
        <v>383</v>
      </c>
      <c r="C90" s="377"/>
      <c r="D90" s="378"/>
      <c r="E90" s="305" t="s">
        <v>995</v>
      </c>
      <c r="F90" s="65"/>
      <c r="G90" s="49"/>
      <c r="H90" s="49"/>
    </row>
    <row r="91" spans="1:8" ht="26.25" customHeight="1" x14ac:dyDescent="0.2">
      <c r="A91" s="2" t="s">
        <v>610</v>
      </c>
      <c r="B91" s="458" t="s">
        <v>947</v>
      </c>
      <c r="C91" s="459"/>
      <c r="D91" s="459"/>
      <c r="E91" s="459"/>
      <c r="F91" s="460"/>
      <c r="G91" s="51"/>
      <c r="H91" s="51"/>
    </row>
    <row r="92" spans="1:8" ht="12.75" customHeight="1" x14ac:dyDescent="0.2">
      <c r="A92" s="2" t="s">
        <v>610</v>
      </c>
      <c r="B92" s="166"/>
      <c r="C92" s="468" t="s">
        <v>847</v>
      </c>
      <c r="D92" s="469"/>
      <c r="E92" s="469"/>
      <c r="F92" s="470"/>
      <c r="G92" s="471"/>
      <c r="H92" s="51"/>
    </row>
    <row r="93" spans="1:8" ht="24" customHeight="1" x14ac:dyDescent="0.2">
      <c r="A93" s="2" t="s">
        <v>610</v>
      </c>
      <c r="B93" s="167"/>
      <c r="C93" s="57" t="s">
        <v>419</v>
      </c>
      <c r="D93" s="57" t="s">
        <v>420</v>
      </c>
      <c r="E93" s="57" t="s">
        <v>862</v>
      </c>
      <c r="F93" s="83" t="s">
        <v>863</v>
      </c>
      <c r="G93" s="168" t="s">
        <v>848</v>
      </c>
      <c r="H93" s="51"/>
    </row>
    <row r="94" spans="1:8" ht="12.75" customHeight="1" x14ac:dyDescent="0.2">
      <c r="A94" s="2" t="s">
        <v>610</v>
      </c>
      <c r="B94" s="242" t="s">
        <v>683</v>
      </c>
      <c r="C94" s="308" t="s">
        <v>995</v>
      </c>
      <c r="D94" s="308"/>
      <c r="E94" s="308"/>
      <c r="F94" s="308"/>
      <c r="G94" s="54"/>
      <c r="H94" s="51"/>
    </row>
    <row r="95" spans="1:8" ht="12.75" customHeight="1" x14ac:dyDescent="0.2">
      <c r="A95" s="2" t="s">
        <v>610</v>
      </c>
      <c r="B95" s="242" t="s">
        <v>674</v>
      </c>
      <c r="C95" s="308"/>
      <c r="D95" s="308"/>
      <c r="E95" s="308"/>
      <c r="F95" s="308" t="s">
        <v>995</v>
      </c>
      <c r="G95" s="54"/>
      <c r="H95" s="51"/>
    </row>
    <row r="96" spans="1:8" ht="12.75" customHeight="1" x14ac:dyDescent="0.2">
      <c r="A96" s="2" t="s">
        <v>610</v>
      </c>
      <c r="B96" s="242" t="s">
        <v>684</v>
      </c>
      <c r="C96" s="308" t="s">
        <v>995</v>
      </c>
      <c r="D96" s="308"/>
      <c r="E96" s="308"/>
      <c r="F96" s="308"/>
      <c r="G96" s="54"/>
      <c r="H96" s="51"/>
    </row>
    <row r="97" spans="1:8" ht="25.5" x14ac:dyDescent="0.2">
      <c r="A97" s="2" t="s">
        <v>610</v>
      </c>
      <c r="B97" s="58" t="s">
        <v>685</v>
      </c>
      <c r="C97" s="308"/>
      <c r="D97" s="308"/>
      <c r="E97" s="308"/>
      <c r="F97" s="308" t="s">
        <v>995</v>
      </c>
      <c r="G97" s="54"/>
      <c r="H97" s="51"/>
    </row>
    <row r="98" spans="1:8" x14ac:dyDescent="0.2">
      <c r="A98" s="2" t="s">
        <v>610</v>
      </c>
      <c r="B98" s="169" t="s">
        <v>675</v>
      </c>
      <c r="C98" s="308"/>
      <c r="D98" s="308"/>
      <c r="E98" s="308"/>
      <c r="F98" s="308" t="s">
        <v>995</v>
      </c>
      <c r="G98" s="54"/>
      <c r="H98" s="51"/>
    </row>
    <row r="99" spans="1:8" ht="12.75" customHeight="1" x14ac:dyDescent="0.2">
      <c r="A99" s="2"/>
      <c r="B99" s="61"/>
      <c r="C99" s="62"/>
      <c r="D99" s="62"/>
      <c r="E99" s="62"/>
      <c r="F99" s="62"/>
      <c r="G99" s="60"/>
      <c r="H99" s="51"/>
    </row>
    <row r="100" spans="1:8" ht="39" customHeight="1" x14ac:dyDescent="0.2">
      <c r="A100" s="208" t="s">
        <v>471</v>
      </c>
      <c r="B100" s="472" t="s">
        <v>948</v>
      </c>
      <c r="C100" s="472"/>
      <c r="D100" s="472"/>
      <c r="E100" s="472"/>
      <c r="F100" s="472"/>
      <c r="G100" s="472"/>
      <c r="H100" s="51"/>
    </row>
    <row r="101" spans="1:8" s="199" customFormat="1" ht="18.75" customHeight="1" x14ac:dyDescent="0.2">
      <c r="A101" s="208" t="s">
        <v>471</v>
      </c>
      <c r="B101" s="436" t="s">
        <v>676</v>
      </c>
      <c r="C101" s="436"/>
      <c r="D101" s="436"/>
      <c r="E101" s="209"/>
      <c r="F101" s="201"/>
      <c r="G101" s="60"/>
      <c r="H101" s="51"/>
    </row>
    <row r="102" spans="1:8" s="199" customFormat="1" ht="12.75" customHeight="1" x14ac:dyDescent="0.2">
      <c r="A102" s="208" t="s">
        <v>471</v>
      </c>
      <c r="B102" s="436" t="s">
        <v>686</v>
      </c>
      <c r="C102" s="436"/>
      <c r="D102" s="436"/>
      <c r="E102" s="209"/>
      <c r="F102" s="201"/>
      <c r="G102" s="60"/>
      <c r="H102" s="51"/>
    </row>
    <row r="103" spans="1:8" s="199" customFormat="1" ht="12.75" customHeight="1" x14ac:dyDescent="0.2">
      <c r="A103" s="208" t="s">
        <v>471</v>
      </c>
      <c r="B103" s="436" t="s">
        <v>677</v>
      </c>
      <c r="C103" s="436"/>
      <c r="D103" s="436"/>
      <c r="E103" s="209"/>
      <c r="F103" s="201"/>
      <c r="G103" s="60"/>
      <c r="H103" s="51"/>
    </row>
    <row r="104" spans="1:8" s="199" customFormat="1" ht="12.75" customHeight="1" x14ac:dyDescent="0.2">
      <c r="A104" s="25"/>
      <c r="B104" s="200"/>
      <c r="C104" s="201"/>
      <c r="D104" s="201"/>
      <c r="E104" s="201"/>
      <c r="F104" s="201"/>
      <c r="G104" s="60"/>
      <c r="H104" s="51"/>
    </row>
    <row r="105" spans="1:8" s="199" customFormat="1" ht="12.75" customHeight="1" thickBot="1" x14ac:dyDescent="0.25">
      <c r="A105" s="208" t="s">
        <v>437</v>
      </c>
      <c r="B105" s="436" t="s">
        <v>687</v>
      </c>
      <c r="C105" s="436"/>
      <c r="D105" s="436"/>
      <c r="E105" s="436"/>
      <c r="F105" s="436"/>
      <c r="G105" s="436"/>
      <c r="H105" s="51"/>
    </row>
    <row r="106" spans="1:8" s="199" customFormat="1" ht="12.75" customHeight="1" x14ac:dyDescent="0.2">
      <c r="A106" s="208" t="s">
        <v>437</v>
      </c>
      <c r="B106" s="231"/>
      <c r="C106" s="231"/>
      <c r="D106" s="231"/>
      <c r="E106" s="268" t="s">
        <v>97</v>
      </c>
      <c r="F106" s="269" t="s">
        <v>98</v>
      </c>
      <c r="G106" s="231"/>
      <c r="H106" s="51"/>
    </row>
    <row r="107" spans="1:8" s="199" customFormat="1" ht="13.5" customHeight="1" x14ac:dyDescent="0.2">
      <c r="A107" s="208" t="s">
        <v>437</v>
      </c>
      <c r="B107" s="231" t="s">
        <v>688</v>
      </c>
      <c r="C107" s="231"/>
      <c r="D107" s="231"/>
      <c r="E107" s="270"/>
      <c r="F107" s="271"/>
      <c r="G107" s="60"/>
      <c r="H107" s="51"/>
    </row>
    <row r="108" spans="1:8" s="199" customFormat="1" ht="12.75" customHeight="1" x14ac:dyDescent="0.2">
      <c r="A108" s="208" t="s">
        <v>437</v>
      </c>
      <c r="B108" s="231" t="s">
        <v>689</v>
      </c>
      <c r="C108" s="231"/>
      <c r="D108" s="231"/>
      <c r="E108" s="270"/>
      <c r="F108" s="271"/>
      <c r="G108" s="60"/>
      <c r="H108" s="51"/>
    </row>
    <row r="109" spans="1:8" s="199" customFormat="1" ht="15.75" customHeight="1" x14ac:dyDescent="0.2">
      <c r="A109" s="208" t="s">
        <v>437</v>
      </c>
      <c r="B109" s="232" t="s">
        <v>690</v>
      </c>
      <c r="C109" s="243"/>
      <c r="D109" s="243"/>
      <c r="E109" s="270"/>
      <c r="F109" s="271"/>
      <c r="G109" s="60"/>
      <c r="H109" s="51"/>
    </row>
    <row r="110" spans="1:8" s="199" customFormat="1" ht="12.75" customHeight="1" x14ac:dyDescent="0.2">
      <c r="A110" s="208" t="s">
        <v>437</v>
      </c>
      <c r="B110" s="244" t="s">
        <v>691</v>
      </c>
      <c r="C110" s="243"/>
      <c r="D110" s="243"/>
      <c r="E110" s="209"/>
      <c r="F110" s="209"/>
      <c r="G110" s="60"/>
      <c r="H110" s="51"/>
    </row>
    <row r="111" spans="1:8" s="199" customFormat="1" ht="28.5" customHeight="1" x14ac:dyDescent="0.2">
      <c r="A111" s="208" t="s">
        <v>437</v>
      </c>
      <c r="B111" s="245" t="s">
        <v>692</v>
      </c>
      <c r="C111" s="243"/>
      <c r="D111" s="243"/>
      <c r="E111" s="209"/>
      <c r="F111" s="209"/>
      <c r="G111" s="60"/>
      <c r="H111" s="51"/>
    </row>
    <row r="112" spans="1:8" s="199" customFormat="1" ht="15" customHeight="1" x14ac:dyDescent="0.2">
      <c r="A112" s="208" t="s">
        <v>437</v>
      </c>
      <c r="B112" s="244" t="s">
        <v>693</v>
      </c>
      <c r="C112" s="243"/>
      <c r="D112" s="243"/>
      <c r="E112" s="308" t="s">
        <v>995</v>
      </c>
      <c r="F112" s="308" t="s">
        <v>995</v>
      </c>
      <c r="G112" s="60"/>
      <c r="H112" s="51"/>
    </row>
    <row r="113" spans="1:8" s="199" customFormat="1" ht="12.75" customHeight="1" x14ac:dyDescent="0.2">
      <c r="A113" s="208" t="s">
        <v>437</v>
      </c>
      <c r="B113" s="244" t="s">
        <v>425</v>
      </c>
      <c r="C113" s="243"/>
      <c r="D113" s="243"/>
      <c r="E113" s="209"/>
      <c r="F113" s="209"/>
      <c r="G113" s="60"/>
      <c r="H113" s="51"/>
    </row>
    <row r="114" spans="1:8" s="199" customFormat="1" ht="12.75" customHeight="1" x14ac:dyDescent="0.2">
      <c r="A114" s="2"/>
      <c r="B114" s="61"/>
      <c r="C114" s="62"/>
      <c r="D114" s="62"/>
      <c r="E114" s="62"/>
      <c r="F114" s="62"/>
      <c r="G114" s="51"/>
      <c r="H114" s="51"/>
    </row>
    <row r="115" spans="1:8" x14ac:dyDescent="0.2">
      <c r="A115" s="2" t="s">
        <v>438</v>
      </c>
      <c r="B115" s="461" t="s">
        <v>694</v>
      </c>
      <c r="C115" s="415"/>
      <c r="D115" s="415"/>
      <c r="E115" s="415"/>
      <c r="F115" s="415"/>
      <c r="G115" s="51"/>
      <c r="H115" s="51"/>
    </row>
    <row r="116" spans="1:8" x14ac:dyDescent="0.2">
      <c r="A116" s="2" t="s">
        <v>438</v>
      </c>
      <c r="B116" s="63"/>
      <c r="C116" s="30" t="s">
        <v>472</v>
      </c>
      <c r="D116" s="304" t="s">
        <v>996</v>
      </c>
      <c r="E116" s="10"/>
      <c r="F116" s="10"/>
      <c r="G116" s="51"/>
      <c r="H116" s="51"/>
    </row>
    <row r="117" spans="1:8" x14ac:dyDescent="0.2">
      <c r="A117" s="2"/>
      <c r="B117" s="59"/>
      <c r="C117" s="60"/>
      <c r="D117" s="51"/>
      <c r="E117" s="51"/>
      <c r="F117" s="51"/>
      <c r="G117" s="51"/>
      <c r="H117" s="51"/>
    </row>
    <row r="118" spans="1:8" x14ac:dyDescent="0.2">
      <c r="C118" s="55"/>
      <c r="D118" s="56"/>
      <c r="E118" s="29"/>
      <c r="F118" s="26"/>
      <c r="H118" s="51"/>
    </row>
    <row r="119" spans="1:8" x14ac:dyDescent="0.2">
      <c r="A119" s="2" t="s">
        <v>678</v>
      </c>
      <c r="B119" s="406" t="s">
        <v>682</v>
      </c>
      <c r="C119" s="375"/>
      <c r="D119" s="375"/>
      <c r="E119" s="309">
        <v>40923</v>
      </c>
      <c r="F119" s="26"/>
    </row>
    <row r="120" spans="1:8" ht="27" customHeight="1" x14ac:dyDescent="0.2">
      <c r="A120" s="2" t="s">
        <v>678</v>
      </c>
      <c r="B120" s="375" t="s">
        <v>681</v>
      </c>
      <c r="C120" s="375"/>
      <c r="D120" s="375"/>
      <c r="E120" s="310" t="s">
        <v>997</v>
      </c>
      <c r="F120" s="26"/>
    </row>
    <row r="121" spans="1:8" ht="27" customHeight="1" x14ac:dyDescent="0.2">
      <c r="A121" s="2"/>
      <c r="B121" s="48"/>
      <c r="C121" s="48"/>
      <c r="D121" s="48"/>
      <c r="E121" s="67"/>
      <c r="F121" s="26"/>
    </row>
    <row r="122" spans="1:8" ht="13.5" customHeight="1" x14ac:dyDescent="0.2">
      <c r="A122" s="2" t="s">
        <v>680</v>
      </c>
      <c r="B122" s="419" t="s">
        <v>439</v>
      </c>
      <c r="C122" s="432"/>
      <c r="D122" s="432"/>
      <c r="E122" s="432"/>
      <c r="F122" s="464"/>
    </row>
    <row r="123" spans="1:8" ht="27" customHeight="1" x14ac:dyDescent="0.2">
      <c r="A123" s="2" t="s">
        <v>680</v>
      </c>
      <c r="B123" s="462" t="s">
        <v>998</v>
      </c>
      <c r="C123" s="463"/>
      <c r="D123" s="463"/>
      <c r="E123" s="463"/>
      <c r="F123" s="463"/>
    </row>
    <row r="124" spans="1:8" x14ac:dyDescent="0.2">
      <c r="A124" s="2"/>
      <c r="B124" s="151"/>
      <c r="C124" s="151"/>
      <c r="D124" s="151"/>
      <c r="E124" s="67"/>
      <c r="F124" s="26"/>
    </row>
    <row r="125" spans="1:8" ht="15.75" customHeight="1" x14ac:dyDescent="0.2">
      <c r="A125" s="206" t="s">
        <v>695</v>
      </c>
      <c r="B125" s="453" t="s">
        <v>6</v>
      </c>
      <c r="C125" s="454"/>
      <c r="D125" s="454"/>
      <c r="E125" s="454"/>
      <c r="F125" s="454"/>
      <c r="G125" s="51"/>
    </row>
    <row r="126" spans="1:8" ht="17.25" customHeight="1" x14ac:dyDescent="0.2">
      <c r="A126" s="206" t="s">
        <v>695</v>
      </c>
      <c r="B126" s="246" t="s">
        <v>7</v>
      </c>
      <c r="C126" s="311" t="s">
        <v>999</v>
      </c>
      <c r="D126" s="312" t="s">
        <v>1000</v>
      </c>
      <c r="E126" s="58"/>
      <c r="F126" s="50"/>
      <c r="G126" s="51"/>
      <c r="H126" s="51"/>
    </row>
    <row r="127" spans="1:8" x14ac:dyDescent="0.2">
      <c r="A127" s="206" t="s">
        <v>695</v>
      </c>
      <c r="B127" s="246" t="s">
        <v>608</v>
      </c>
      <c r="C127" s="311" t="s">
        <v>871</v>
      </c>
      <c r="D127" s="312" t="s">
        <v>1000</v>
      </c>
      <c r="E127" s="58"/>
      <c r="F127" s="50"/>
      <c r="H127" s="51"/>
    </row>
    <row r="128" spans="1:8" x14ac:dyDescent="0.2">
      <c r="A128" s="206" t="s">
        <v>695</v>
      </c>
      <c r="B128" s="246" t="s">
        <v>679</v>
      </c>
      <c r="C128" s="209"/>
      <c r="D128" s="58"/>
      <c r="E128" s="58"/>
      <c r="F128" s="50"/>
    </row>
    <row r="129" spans="1:11" x14ac:dyDescent="0.2">
      <c r="A129" s="206" t="s">
        <v>695</v>
      </c>
      <c r="B129" s="246" t="s">
        <v>8</v>
      </c>
      <c r="C129" s="313" t="s">
        <v>995</v>
      </c>
      <c r="D129" s="58"/>
      <c r="E129" s="58"/>
      <c r="F129" s="50"/>
    </row>
    <row r="130" spans="1:11" x14ac:dyDescent="0.2">
      <c r="A130" s="206" t="s">
        <v>695</v>
      </c>
      <c r="B130" s="234" t="s">
        <v>9</v>
      </c>
      <c r="C130" s="209"/>
      <c r="D130" s="48"/>
      <c r="E130" s="67"/>
      <c r="F130" s="26"/>
    </row>
    <row r="131" spans="1:11" x14ac:dyDescent="0.2">
      <c r="A131" s="206" t="s">
        <v>695</v>
      </c>
      <c r="B131" s="246" t="s">
        <v>10</v>
      </c>
      <c r="C131" s="247"/>
    </row>
    <row r="132" spans="1:11" x14ac:dyDescent="0.2">
      <c r="A132" s="206" t="s">
        <v>695</v>
      </c>
      <c r="B132" s="246" t="s">
        <v>11</v>
      </c>
      <c r="C132" s="482" t="s">
        <v>1001</v>
      </c>
      <c r="D132" s="483"/>
      <c r="E132" s="484"/>
    </row>
    <row r="133" spans="1:11" x14ac:dyDescent="0.2">
      <c r="A133" s="2"/>
      <c r="B133" s="48"/>
      <c r="C133" s="48"/>
      <c r="D133" s="48"/>
      <c r="E133" s="67"/>
      <c r="F133" s="26"/>
    </row>
    <row r="134" spans="1:11" ht="15.75" x14ac:dyDescent="0.25">
      <c r="B134" s="19" t="s">
        <v>901</v>
      </c>
      <c r="C134" s="55"/>
      <c r="D134" s="35"/>
      <c r="F134" s="26"/>
    </row>
    <row r="135" spans="1:11" ht="39" customHeight="1" x14ac:dyDescent="0.2">
      <c r="B135" s="437" t="s">
        <v>949</v>
      </c>
      <c r="C135" s="373"/>
      <c r="D135" s="373"/>
      <c r="E135" s="373"/>
      <c r="F135" s="373"/>
    </row>
    <row r="136" spans="1:11" ht="41.25" customHeight="1" x14ac:dyDescent="0.25">
      <c r="B136" s="19"/>
      <c r="C136" s="55"/>
      <c r="D136" s="35"/>
      <c r="F136" s="26"/>
    </row>
    <row r="137" spans="1:11" ht="98.25" customHeight="1" x14ac:dyDescent="0.2">
      <c r="A137" s="2" t="s">
        <v>594</v>
      </c>
      <c r="B137" s="473" t="s">
        <v>950</v>
      </c>
      <c r="C137" s="474"/>
      <c r="D137" s="474"/>
      <c r="E137" s="474"/>
      <c r="F137" s="474"/>
      <c r="H137" s="236"/>
      <c r="I137" s="5"/>
      <c r="J137" s="5"/>
      <c r="K137" s="5"/>
    </row>
    <row r="138" spans="1:11" ht="13.5" customHeight="1" x14ac:dyDescent="0.2">
      <c r="A138" s="2"/>
      <c r="B138" s="69"/>
      <c r="C138" s="68"/>
      <c r="D138" s="68"/>
      <c r="E138" s="68"/>
      <c r="F138" s="68"/>
      <c r="H138" s="251"/>
    </row>
    <row r="139" spans="1:11" x14ac:dyDescent="0.2">
      <c r="A139" s="2" t="s">
        <v>594</v>
      </c>
      <c r="B139" s="118" t="s">
        <v>902</v>
      </c>
      <c r="C139" s="314">
        <v>0.94</v>
      </c>
      <c r="D139" s="406" t="s">
        <v>903</v>
      </c>
      <c r="E139" s="426"/>
      <c r="F139" s="315">
        <v>4393</v>
      </c>
    </row>
    <row r="140" spans="1:11" x14ac:dyDescent="0.2">
      <c r="A140" s="2" t="s">
        <v>594</v>
      </c>
      <c r="B140" s="118" t="s">
        <v>904</v>
      </c>
      <c r="C140" s="314">
        <v>0.34</v>
      </c>
      <c r="D140" s="406" t="s">
        <v>225</v>
      </c>
      <c r="E140" s="426"/>
      <c r="F140" s="315">
        <v>1601</v>
      </c>
    </row>
    <row r="141" spans="1:11" x14ac:dyDescent="0.2">
      <c r="A141" s="2"/>
      <c r="B141" s="69"/>
      <c r="C141" s="68"/>
      <c r="D141" s="68"/>
      <c r="E141" s="68"/>
      <c r="F141" s="68"/>
    </row>
    <row r="142" spans="1:11" x14ac:dyDescent="0.2">
      <c r="A142" s="2" t="s">
        <v>594</v>
      </c>
      <c r="B142" s="36"/>
      <c r="C142" s="117" t="s">
        <v>226</v>
      </c>
      <c r="D142" s="117" t="s">
        <v>227</v>
      </c>
    </row>
    <row r="143" spans="1:11" x14ac:dyDescent="0.2">
      <c r="A143" s="2" t="s">
        <v>594</v>
      </c>
      <c r="B143" s="190" t="s">
        <v>426</v>
      </c>
      <c r="C143" s="316">
        <v>450</v>
      </c>
      <c r="D143" s="316">
        <v>550</v>
      </c>
    </row>
    <row r="144" spans="1:11" x14ac:dyDescent="0.2">
      <c r="A144" s="2" t="s">
        <v>594</v>
      </c>
      <c r="B144" s="8" t="s">
        <v>384</v>
      </c>
      <c r="C144" s="316">
        <v>470</v>
      </c>
      <c r="D144" s="316">
        <v>570</v>
      </c>
    </row>
    <row r="145" spans="1:6" x14ac:dyDescent="0.2">
      <c r="A145" s="2"/>
      <c r="B145" s="190" t="s">
        <v>427</v>
      </c>
      <c r="C145" s="316"/>
      <c r="D145" s="316"/>
    </row>
    <row r="146" spans="1:6" x14ac:dyDescent="0.2">
      <c r="A146" s="2"/>
      <c r="B146" s="190" t="s">
        <v>428</v>
      </c>
      <c r="C146" s="316"/>
      <c r="D146" s="316"/>
    </row>
    <row r="147" spans="1:6" x14ac:dyDescent="0.2">
      <c r="A147" s="2" t="s">
        <v>594</v>
      </c>
      <c r="B147" s="8" t="s">
        <v>228</v>
      </c>
      <c r="C147" s="316">
        <v>19</v>
      </c>
      <c r="D147" s="316">
        <v>24</v>
      </c>
    </row>
    <row r="148" spans="1:6" x14ac:dyDescent="0.2">
      <c r="A148" s="2" t="s">
        <v>594</v>
      </c>
      <c r="B148" s="8" t="s">
        <v>230</v>
      </c>
      <c r="C148" s="316">
        <v>19</v>
      </c>
      <c r="D148" s="316">
        <v>25</v>
      </c>
    </row>
    <row r="149" spans="1:6" x14ac:dyDescent="0.2">
      <c r="A149" s="2" t="s">
        <v>594</v>
      </c>
      <c r="B149" s="8" t="s">
        <v>229</v>
      </c>
      <c r="C149" s="316">
        <v>17</v>
      </c>
      <c r="D149" s="316">
        <v>23</v>
      </c>
    </row>
    <row r="150" spans="1:6" x14ac:dyDescent="0.2">
      <c r="A150" s="2" t="s">
        <v>594</v>
      </c>
      <c r="B150" s="257" t="s">
        <v>429</v>
      </c>
      <c r="C150" s="316"/>
      <c r="D150" s="316"/>
    </row>
    <row r="151" spans="1:6" x14ac:dyDescent="0.2">
      <c r="C151" s="180"/>
      <c r="D151" s="180"/>
    </row>
    <row r="152" spans="1:6" x14ac:dyDescent="0.2">
      <c r="A152" s="2" t="s">
        <v>594</v>
      </c>
      <c r="B152" s="475" t="s">
        <v>273</v>
      </c>
      <c r="C152" s="476"/>
      <c r="D152" s="476"/>
      <c r="E152" s="476"/>
      <c r="F152" s="476"/>
    </row>
    <row r="153" spans="1:6" ht="25.5" x14ac:dyDescent="0.2">
      <c r="A153" s="2" t="s">
        <v>594</v>
      </c>
      <c r="B153" s="36"/>
      <c r="C153" s="258" t="s">
        <v>426</v>
      </c>
      <c r="D153" s="117" t="s">
        <v>384</v>
      </c>
      <c r="E153" s="259" t="s">
        <v>427</v>
      </c>
    </row>
    <row r="154" spans="1:6" x14ac:dyDescent="0.2">
      <c r="A154" s="2" t="s">
        <v>594</v>
      </c>
      <c r="B154" s="8" t="s">
        <v>231</v>
      </c>
      <c r="C154" s="317">
        <v>0.01</v>
      </c>
      <c r="D154" s="317">
        <v>0.02</v>
      </c>
      <c r="E154" s="260"/>
    </row>
    <row r="155" spans="1:6" x14ac:dyDescent="0.2">
      <c r="A155" s="2" t="s">
        <v>594</v>
      </c>
      <c r="B155" s="8" t="s">
        <v>232</v>
      </c>
      <c r="C155" s="317">
        <v>0.09</v>
      </c>
      <c r="D155" s="317">
        <v>0.15</v>
      </c>
      <c r="E155" s="260"/>
    </row>
    <row r="156" spans="1:6" x14ac:dyDescent="0.2">
      <c r="A156" s="2" t="s">
        <v>594</v>
      </c>
      <c r="B156" s="8" t="s">
        <v>387</v>
      </c>
      <c r="C156" s="317">
        <v>0.39</v>
      </c>
      <c r="D156" s="317">
        <v>0.45</v>
      </c>
      <c r="E156" s="260"/>
    </row>
    <row r="157" spans="1:6" x14ac:dyDescent="0.2">
      <c r="A157" s="2" t="s">
        <v>594</v>
      </c>
      <c r="B157" s="8" t="s">
        <v>388</v>
      </c>
      <c r="C157" s="317">
        <v>0.43</v>
      </c>
      <c r="D157" s="317">
        <v>0.33</v>
      </c>
      <c r="E157" s="260"/>
    </row>
    <row r="158" spans="1:6" x14ac:dyDescent="0.2">
      <c r="A158" s="2" t="s">
        <v>594</v>
      </c>
      <c r="B158" s="8" t="s">
        <v>389</v>
      </c>
      <c r="C158" s="317">
        <v>0.08</v>
      </c>
      <c r="D158" s="317">
        <v>0.05</v>
      </c>
      <c r="E158" s="260"/>
    </row>
    <row r="159" spans="1:6" x14ac:dyDescent="0.2">
      <c r="A159" s="2" t="s">
        <v>594</v>
      </c>
      <c r="B159" s="8" t="s">
        <v>390</v>
      </c>
      <c r="C159" s="317">
        <v>0</v>
      </c>
      <c r="D159" s="317">
        <v>0</v>
      </c>
      <c r="E159" s="260"/>
    </row>
    <row r="160" spans="1:6" x14ac:dyDescent="0.2">
      <c r="B160" s="190" t="s">
        <v>663</v>
      </c>
      <c r="C160" s="317">
        <f>SUM(C154:C159)</f>
        <v>0.99999999999999989</v>
      </c>
      <c r="D160" s="317">
        <f>SUM(D154:D159)</f>
        <v>1</v>
      </c>
      <c r="E160" s="260">
        <f>SUM(E154:E159)</f>
        <v>0</v>
      </c>
    </row>
    <row r="161" spans="1:6" x14ac:dyDescent="0.2">
      <c r="A161" s="2" t="s">
        <v>594</v>
      </c>
      <c r="B161" s="36"/>
      <c r="C161" s="117" t="s">
        <v>228</v>
      </c>
      <c r="D161" s="117" t="s">
        <v>229</v>
      </c>
      <c r="E161" s="117" t="s">
        <v>230</v>
      </c>
    </row>
    <row r="162" spans="1:6" x14ac:dyDescent="0.2">
      <c r="A162" s="2" t="s">
        <v>594</v>
      </c>
      <c r="B162" s="8" t="s">
        <v>391</v>
      </c>
      <c r="C162" s="318">
        <v>0.02</v>
      </c>
      <c r="D162" s="318">
        <v>0.03</v>
      </c>
      <c r="E162" s="318">
        <v>0.03</v>
      </c>
    </row>
    <row r="163" spans="1:6" x14ac:dyDescent="0.2">
      <c r="A163" s="2" t="s">
        <v>594</v>
      </c>
      <c r="B163" s="8" t="s">
        <v>392</v>
      </c>
      <c r="C163" s="318">
        <v>0.24</v>
      </c>
      <c r="D163" s="318">
        <v>0.19</v>
      </c>
      <c r="E163" s="318">
        <v>0.37</v>
      </c>
    </row>
    <row r="164" spans="1:6" x14ac:dyDescent="0.2">
      <c r="A164" s="2" t="s">
        <v>594</v>
      </c>
      <c r="B164" s="8" t="s">
        <v>393</v>
      </c>
      <c r="C164" s="318">
        <v>0.56999999999999995</v>
      </c>
      <c r="D164" s="318">
        <v>0.51</v>
      </c>
      <c r="E164" s="318">
        <v>0.42</v>
      </c>
    </row>
    <row r="165" spans="1:6" x14ac:dyDescent="0.2">
      <c r="A165" s="2" t="s">
        <v>594</v>
      </c>
      <c r="B165" s="37" t="s">
        <v>394</v>
      </c>
      <c r="C165" s="318">
        <v>0.17</v>
      </c>
      <c r="D165" s="318">
        <v>0.24</v>
      </c>
      <c r="E165" s="318">
        <v>0.18</v>
      </c>
    </row>
    <row r="166" spans="1:6" x14ac:dyDescent="0.2">
      <c r="A166" s="2" t="s">
        <v>594</v>
      </c>
      <c r="B166" s="37" t="s">
        <v>395</v>
      </c>
      <c r="C166" s="318">
        <v>0</v>
      </c>
      <c r="D166" s="318">
        <v>0.03</v>
      </c>
      <c r="E166" s="318">
        <v>0</v>
      </c>
    </row>
    <row r="167" spans="1:6" x14ac:dyDescent="0.2">
      <c r="A167" s="2" t="s">
        <v>594</v>
      </c>
      <c r="B167" s="8" t="s">
        <v>396</v>
      </c>
      <c r="C167" s="318"/>
      <c r="D167" s="318"/>
      <c r="E167" s="318"/>
    </row>
    <row r="168" spans="1:6" x14ac:dyDescent="0.2">
      <c r="B168" s="8" t="s">
        <v>663</v>
      </c>
      <c r="C168" s="317">
        <f>SUM(C162:C167)</f>
        <v>1</v>
      </c>
      <c r="D168" s="317">
        <f>SUM(D162:D167)</f>
        <v>1</v>
      </c>
      <c r="E168" s="317">
        <f>SUM(E162:E167)</f>
        <v>1</v>
      </c>
    </row>
    <row r="169" spans="1:6" ht="46.5" customHeight="1" x14ac:dyDescent="0.2">
      <c r="A169" s="2" t="s">
        <v>595</v>
      </c>
      <c r="B169" s="455" t="s">
        <v>133</v>
      </c>
      <c r="C169" s="455"/>
      <c r="D169" s="455"/>
      <c r="E169" s="455"/>
      <c r="F169" s="455"/>
    </row>
    <row r="170" spans="1:6" x14ac:dyDescent="0.2">
      <c r="A170" s="2" t="s">
        <v>595</v>
      </c>
      <c r="B170" s="481" t="s">
        <v>397</v>
      </c>
      <c r="C170" s="481"/>
      <c r="D170" s="481"/>
      <c r="E170" s="319">
        <v>0.2</v>
      </c>
      <c r="F170" s="55"/>
    </row>
    <row r="171" spans="1:6" x14ac:dyDescent="0.2">
      <c r="A171" s="2" t="s">
        <v>595</v>
      </c>
      <c r="B171" s="375" t="s">
        <v>398</v>
      </c>
      <c r="C171" s="375"/>
      <c r="D171" s="375"/>
      <c r="E171" s="319">
        <v>0.61</v>
      </c>
      <c r="F171" s="55"/>
    </row>
    <row r="172" spans="1:6" x14ac:dyDescent="0.2">
      <c r="A172" s="2" t="s">
        <v>595</v>
      </c>
      <c r="B172" s="375" t="s">
        <v>399</v>
      </c>
      <c r="C172" s="375"/>
      <c r="D172" s="375"/>
      <c r="E172" s="319">
        <v>0.95</v>
      </c>
      <c r="F172" s="181" t="s">
        <v>474</v>
      </c>
    </row>
    <row r="173" spans="1:6" x14ac:dyDescent="0.2">
      <c r="A173" s="2" t="s">
        <v>595</v>
      </c>
      <c r="B173" s="375" t="s">
        <v>253</v>
      </c>
      <c r="C173" s="375"/>
      <c r="D173" s="375"/>
      <c r="E173" s="319">
        <v>0.05</v>
      </c>
      <c r="F173" s="181" t="s">
        <v>475</v>
      </c>
    </row>
    <row r="174" spans="1:6" x14ac:dyDescent="0.2">
      <c r="A174" s="2" t="s">
        <v>595</v>
      </c>
      <c r="B174" s="375" t="s">
        <v>254</v>
      </c>
      <c r="C174" s="375"/>
      <c r="D174" s="375"/>
      <c r="E174" s="319">
        <v>0</v>
      </c>
      <c r="F174" s="55"/>
    </row>
    <row r="175" spans="1:6" ht="26.25" customHeight="1" x14ac:dyDescent="0.2">
      <c r="A175" s="2" t="s">
        <v>595</v>
      </c>
      <c r="B175" s="480" t="s">
        <v>667</v>
      </c>
      <c r="C175" s="377"/>
      <c r="D175" s="377"/>
      <c r="E175" s="471"/>
      <c r="F175" s="320">
        <v>0.59</v>
      </c>
    </row>
    <row r="176" spans="1:6" ht="25.5" customHeight="1" x14ac:dyDescent="0.2">
      <c r="F176" s="26"/>
    </row>
    <row r="177" spans="1:6" ht="38.25" customHeight="1" x14ac:dyDescent="0.2">
      <c r="A177" s="2" t="s">
        <v>596</v>
      </c>
      <c r="B177" s="437" t="s">
        <v>710</v>
      </c>
      <c r="C177" s="373"/>
      <c r="D177" s="373"/>
      <c r="E177" s="373"/>
      <c r="F177" s="373"/>
    </row>
    <row r="178" spans="1:6" x14ac:dyDescent="0.2">
      <c r="A178" s="2" t="s">
        <v>596</v>
      </c>
      <c r="B178" s="485" t="s">
        <v>12</v>
      </c>
      <c r="C178" s="485"/>
      <c r="D178" s="321">
        <v>0.21</v>
      </c>
      <c r="F178" s="55"/>
    </row>
    <row r="179" spans="1:6" x14ac:dyDescent="0.2">
      <c r="A179" s="2" t="s">
        <v>596</v>
      </c>
      <c r="B179" s="485" t="s">
        <v>13</v>
      </c>
      <c r="C179" s="485"/>
      <c r="D179" s="321">
        <v>0.27</v>
      </c>
      <c r="F179" s="55"/>
    </row>
    <row r="180" spans="1:6" x14ac:dyDescent="0.2">
      <c r="A180" s="2" t="s">
        <v>596</v>
      </c>
      <c r="B180" s="485" t="s">
        <v>14</v>
      </c>
      <c r="C180" s="485"/>
      <c r="D180" s="321">
        <v>0.28999999999999998</v>
      </c>
      <c r="F180" s="55"/>
    </row>
    <row r="181" spans="1:6" x14ac:dyDescent="0.2">
      <c r="A181" s="2" t="s">
        <v>596</v>
      </c>
      <c r="B181" s="485" t="s">
        <v>15</v>
      </c>
      <c r="C181" s="485"/>
      <c r="D181" s="321">
        <v>0.17</v>
      </c>
      <c r="F181" s="55"/>
    </row>
    <row r="182" spans="1:6" x14ac:dyDescent="0.2">
      <c r="A182" s="2" t="s">
        <v>596</v>
      </c>
      <c r="B182" s="485" t="s">
        <v>16</v>
      </c>
      <c r="C182" s="485"/>
      <c r="D182" s="321">
        <v>0.06</v>
      </c>
      <c r="F182" s="55"/>
    </row>
    <row r="183" spans="1:6" x14ac:dyDescent="0.2">
      <c r="A183" s="2" t="s">
        <v>596</v>
      </c>
      <c r="B183" s="485" t="s">
        <v>17</v>
      </c>
      <c r="C183" s="485"/>
      <c r="D183" s="321">
        <v>0</v>
      </c>
      <c r="F183" s="55"/>
    </row>
    <row r="184" spans="1:6" x14ac:dyDescent="0.2">
      <c r="A184" s="2" t="s">
        <v>596</v>
      </c>
      <c r="B184" s="375" t="s">
        <v>255</v>
      </c>
      <c r="C184" s="375"/>
      <c r="D184" s="321">
        <v>0</v>
      </c>
      <c r="F184" s="55"/>
    </row>
    <row r="185" spans="1:6" x14ac:dyDescent="0.2">
      <c r="A185" s="2" t="s">
        <v>596</v>
      </c>
      <c r="B185" s="375" t="s">
        <v>256</v>
      </c>
      <c r="C185" s="375"/>
      <c r="D185" s="321">
        <v>0</v>
      </c>
      <c r="F185" s="55"/>
    </row>
    <row r="186" spans="1:6" x14ac:dyDescent="0.2">
      <c r="B186" s="427" t="s">
        <v>663</v>
      </c>
      <c r="C186" s="428"/>
      <c r="D186" s="322">
        <f>SUM(D178:D185)</f>
        <v>1</v>
      </c>
      <c r="F186" s="29"/>
    </row>
    <row r="187" spans="1:6" s="29" customFormat="1" x14ac:dyDescent="0.2">
      <c r="A187" s="151"/>
      <c r="B187" s="210"/>
      <c r="C187" s="210"/>
      <c r="D187" s="210"/>
      <c r="E187" s="38"/>
    </row>
    <row r="188" spans="1:6" s="29" customFormat="1" ht="31.5" customHeight="1" x14ac:dyDescent="0.2">
      <c r="A188" s="2" t="s">
        <v>597</v>
      </c>
      <c r="B188" s="433" t="s">
        <v>711</v>
      </c>
      <c r="C188" s="434"/>
      <c r="D188" s="434"/>
      <c r="E188" s="323">
        <v>3.48</v>
      </c>
      <c r="F188" s="73"/>
    </row>
    <row r="189" spans="1:6" s="29" customFormat="1" ht="27" customHeight="1" x14ac:dyDescent="0.2">
      <c r="A189" s="2" t="s">
        <v>597</v>
      </c>
      <c r="B189" s="406" t="s">
        <v>762</v>
      </c>
      <c r="C189" s="375"/>
      <c r="D189" s="375"/>
      <c r="E189" s="321">
        <v>1</v>
      </c>
      <c r="F189" s="55"/>
    </row>
    <row r="190" spans="1:6" ht="24.75" customHeight="1" x14ac:dyDescent="0.2">
      <c r="F190" s="29"/>
    </row>
    <row r="191" spans="1:6" ht="15.75" x14ac:dyDescent="0.25">
      <c r="B191" s="19" t="s">
        <v>257</v>
      </c>
      <c r="F191" s="29"/>
    </row>
    <row r="192" spans="1:6" x14ac:dyDescent="0.2">
      <c r="A192" s="2" t="s">
        <v>598</v>
      </c>
      <c r="B192" s="3" t="s">
        <v>258</v>
      </c>
      <c r="F192" s="29"/>
    </row>
    <row r="193" spans="1:8" x14ac:dyDescent="0.2">
      <c r="A193" s="2" t="s">
        <v>598</v>
      </c>
      <c r="B193" s="63"/>
      <c r="C193" s="30" t="s">
        <v>472</v>
      </c>
      <c r="D193" s="30" t="s">
        <v>473</v>
      </c>
      <c r="E193" s="10"/>
      <c r="F193" s="10"/>
      <c r="G193" s="51"/>
    </row>
    <row r="194" spans="1:8" ht="25.5" x14ac:dyDescent="0.2">
      <c r="A194" s="2" t="s">
        <v>598</v>
      </c>
      <c r="B194" s="40" t="s">
        <v>259</v>
      </c>
      <c r="C194" s="324" t="s">
        <v>995</v>
      </c>
      <c r="D194" s="30"/>
      <c r="F194" s="26"/>
      <c r="H194" s="51"/>
    </row>
    <row r="195" spans="1:8" x14ac:dyDescent="0.2">
      <c r="A195" s="2" t="s">
        <v>598</v>
      </c>
      <c r="B195" s="8" t="s">
        <v>260</v>
      </c>
      <c r="C195" s="325">
        <v>55</v>
      </c>
      <c r="F195" s="74"/>
    </row>
    <row r="196" spans="1:8" x14ac:dyDescent="0.2">
      <c r="A196" s="2" t="s">
        <v>598</v>
      </c>
      <c r="B196" s="63"/>
      <c r="C196" s="30" t="s">
        <v>472</v>
      </c>
      <c r="D196" s="30" t="s">
        <v>473</v>
      </c>
      <c r="E196" s="10"/>
      <c r="F196" s="10"/>
      <c r="G196" s="51"/>
    </row>
    <row r="197" spans="1:8" ht="25.5" x14ac:dyDescent="0.2">
      <c r="A197" s="2" t="s">
        <v>598</v>
      </c>
      <c r="B197" s="7" t="s">
        <v>261</v>
      </c>
      <c r="C197" s="324" t="s">
        <v>995</v>
      </c>
      <c r="D197" s="30"/>
      <c r="F197" s="26"/>
      <c r="H197" s="51"/>
    </row>
    <row r="198" spans="1:8" x14ac:dyDescent="0.2">
      <c r="A198" s="2"/>
      <c r="B198" s="48"/>
      <c r="C198" s="95"/>
      <c r="D198" s="95"/>
      <c r="F198" s="26"/>
    </row>
    <row r="199" spans="1:8" x14ac:dyDescent="0.2">
      <c r="A199" s="2" t="s">
        <v>598</v>
      </c>
      <c r="B199" s="413" t="s">
        <v>18</v>
      </c>
      <c r="C199" s="405"/>
      <c r="D199" s="405"/>
      <c r="F199" s="26"/>
    </row>
    <row r="200" spans="1:8" ht="27" customHeight="1" x14ac:dyDescent="0.2">
      <c r="A200" s="2" t="s">
        <v>598</v>
      </c>
      <c r="B200" s="233" t="s">
        <v>19</v>
      </c>
      <c r="C200" s="324" t="s">
        <v>995</v>
      </c>
      <c r="D200" s="95"/>
      <c r="F200" s="26"/>
    </row>
    <row r="201" spans="1:8" x14ac:dyDescent="0.2">
      <c r="A201" s="2" t="s">
        <v>598</v>
      </c>
      <c r="B201" s="233" t="s">
        <v>20</v>
      </c>
      <c r="C201" s="209"/>
      <c r="D201" s="95"/>
      <c r="F201" s="26"/>
    </row>
    <row r="202" spans="1:8" x14ac:dyDescent="0.2">
      <c r="A202" s="2" t="s">
        <v>598</v>
      </c>
      <c r="B202" s="233" t="s">
        <v>21</v>
      </c>
      <c r="C202" s="209"/>
      <c r="D202" s="95"/>
      <c r="F202" s="26"/>
    </row>
    <row r="203" spans="1:8" x14ac:dyDescent="0.2">
      <c r="B203" s="48"/>
      <c r="C203" s="95"/>
      <c r="D203" s="95"/>
      <c r="F203" s="26"/>
    </row>
    <row r="204" spans="1:8" x14ac:dyDescent="0.2">
      <c r="A204" s="2" t="s">
        <v>598</v>
      </c>
      <c r="B204" s="63"/>
      <c r="C204" s="30" t="s">
        <v>472</v>
      </c>
      <c r="D204" s="30" t="s">
        <v>473</v>
      </c>
      <c r="F204" s="26"/>
    </row>
    <row r="205" spans="1:8" ht="38.25" x14ac:dyDescent="0.2">
      <c r="A205" s="2" t="s">
        <v>598</v>
      </c>
      <c r="B205" s="233" t="s">
        <v>22</v>
      </c>
      <c r="C205" s="324" t="s">
        <v>995</v>
      </c>
      <c r="D205" s="30"/>
      <c r="F205" s="26"/>
    </row>
    <row r="206" spans="1:8" x14ac:dyDescent="0.2">
      <c r="F206" s="29"/>
    </row>
    <row r="207" spans="1:8" x14ac:dyDescent="0.2">
      <c r="A207" s="2" t="s">
        <v>599</v>
      </c>
      <c r="B207" s="3" t="s">
        <v>262</v>
      </c>
      <c r="F207" s="29"/>
    </row>
    <row r="208" spans="1:8" x14ac:dyDescent="0.2">
      <c r="A208" s="2" t="s">
        <v>599</v>
      </c>
      <c r="B208" s="63"/>
      <c r="C208" s="30" t="s">
        <v>472</v>
      </c>
      <c r="D208" s="30" t="s">
        <v>473</v>
      </c>
      <c r="E208" s="10"/>
      <c r="F208" s="10"/>
      <c r="G208" s="51"/>
    </row>
    <row r="209" spans="1:8" ht="25.5" x14ac:dyDescent="0.2">
      <c r="A209" s="2" t="s">
        <v>599</v>
      </c>
      <c r="B209" s="40" t="s">
        <v>263</v>
      </c>
      <c r="C209" s="324" t="s">
        <v>995</v>
      </c>
      <c r="D209" s="8"/>
      <c r="F209" s="26"/>
      <c r="H209" s="51"/>
    </row>
    <row r="210" spans="1:8" x14ac:dyDescent="0.2">
      <c r="A210" s="2" t="s">
        <v>599</v>
      </c>
      <c r="B210" s="75" t="s">
        <v>763</v>
      </c>
      <c r="C210" s="326">
        <v>41608</v>
      </c>
      <c r="F210" s="29"/>
    </row>
    <row r="211" spans="1:8" x14ac:dyDescent="0.2">
      <c r="A211" s="2" t="s">
        <v>599</v>
      </c>
      <c r="B211" s="75" t="s">
        <v>764</v>
      </c>
      <c r="C211" s="326">
        <v>41577</v>
      </c>
      <c r="F211" s="29"/>
    </row>
    <row r="212" spans="1:8" x14ac:dyDescent="0.2">
      <c r="B212" s="52"/>
      <c r="F212" s="29"/>
    </row>
    <row r="213" spans="1:8" x14ac:dyDescent="0.2">
      <c r="A213" s="2" t="s">
        <v>600</v>
      </c>
      <c r="B213" s="407"/>
      <c r="C213" s="408"/>
      <c r="D213" s="409"/>
      <c r="E213" s="30" t="s">
        <v>472</v>
      </c>
      <c r="F213" s="30" t="s">
        <v>473</v>
      </c>
      <c r="G213" s="51"/>
    </row>
    <row r="214" spans="1:8" x14ac:dyDescent="0.2">
      <c r="A214" s="2" t="s">
        <v>600</v>
      </c>
      <c r="B214" s="410" t="s">
        <v>23</v>
      </c>
      <c r="C214" s="411"/>
      <c r="D214" s="412"/>
      <c r="E214" s="30"/>
      <c r="F214" s="30"/>
      <c r="H214" s="51"/>
    </row>
    <row r="215" spans="1:8" ht="28.5" customHeight="1" x14ac:dyDescent="0.2">
      <c r="F215" s="29"/>
    </row>
    <row r="216" spans="1:8" x14ac:dyDescent="0.2">
      <c r="A216" s="2" t="s">
        <v>601</v>
      </c>
      <c r="B216" s="53" t="s">
        <v>765</v>
      </c>
      <c r="F216" s="29"/>
    </row>
    <row r="217" spans="1:8" ht="25.5" x14ac:dyDescent="0.2">
      <c r="A217" s="2" t="s">
        <v>601</v>
      </c>
      <c r="B217" s="40" t="s">
        <v>766</v>
      </c>
      <c r="C217" s="8"/>
      <c r="D217" s="45"/>
      <c r="E217" s="29"/>
      <c r="F217" s="29"/>
    </row>
    <row r="218" spans="1:8" x14ac:dyDescent="0.2">
      <c r="A218" s="2" t="s">
        <v>601</v>
      </c>
      <c r="B218" s="75" t="s">
        <v>767</v>
      </c>
      <c r="C218" s="8"/>
      <c r="D218" s="45"/>
      <c r="E218" s="29"/>
      <c r="F218" s="29"/>
    </row>
    <row r="219" spans="1:8" x14ac:dyDescent="0.2">
      <c r="A219" s="2" t="s">
        <v>601</v>
      </c>
      <c r="B219" s="76" t="s">
        <v>768</v>
      </c>
      <c r="C219" s="77"/>
      <c r="D219" s="45"/>
      <c r="E219" s="29"/>
      <c r="F219" s="29"/>
    </row>
    <row r="220" spans="1:8" x14ac:dyDescent="0.2">
      <c r="A220" s="2"/>
      <c r="B220" s="78"/>
      <c r="C220" s="66"/>
      <c r="D220" s="45"/>
      <c r="E220" s="29"/>
      <c r="F220" s="29"/>
    </row>
    <row r="221" spans="1:8" x14ac:dyDescent="0.2">
      <c r="B221" s="29"/>
      <c r="C221" s="29"/>
      <c r="D221" s="29"/>
      <c r="E221" s="29"/>
      <c r="F221" s="29"/>
    </row>
    <row r="222" spans="1:8" x14ac:dyDescent="0.2">
      <c r="A222" s="2" t="s">
        <v>602</v>
      </c>
      <c r="B222" s="3" t="s">
        <v>668</v>
      </c>
      <c r="F222" s="29"/>
    </row>
    <row r="223" spans="1:8" x14ac:dyDescent="0.2">
      <c r="A223" s="2" t="s">
        <v>602</v>
      </c>
      <c r="B223" s="88" t="s">
        <v>309</v>
      </c>
      <c r="C223" s="327">
        <v>41409</v>
      </c>
      <c r="F223" s="29"/>
    </row>
    <row r="224" spans="1:8" x14ac:dyDescent="0.2">
      <c r="A224" s="2" t="s">
        <v>602</v>
      </c>
      <c r="B224" s="88" t="s">
        <v>310</v>
      </c>
      <c r="C224" s="87"/>
      <c r="F224" s="29"/>
    </row>
    <row r="225" spans="1:6" ht="38.25" x14ac:dyDescent="0.2">
      <c r="A225" s="2" t="s">
        <v>602</v>
      </c>
      <c r="B225" s="88" t="s">
        <v>311</v>
      </c>
      <c r="C225" s="93"/>
      <c r="F225" s="29"/>
    </row>
    <row r="226" spans="1:6" x14ac:dyDescent="0.2">
      <c r="A226" s="2" t="s">
        <v>602</v>
      </c>
      <c r="B226" s="76" t="s">
        <v>768</v>
      </c>
      <c r="C226" s="77"/>
      <c r="F226" s="29"/>
    </row>
    <row r="227" spans="1:6" x14ac:dyDescent="0.2">
      <c r="A227" s="2"/>
      <c r="B227" s="211"/>
      <c r="C227" s="212"/>
      <c r="F227" s="29"/>
    </row>
    <row r="228" spans="1:6" x14ac:dyDescent="0.2">
      <c r="A228" s="2" t="s">
        <v>602</v>
      </c>
      <c r="B228" s="416" t="s">
        <v>433</v>
      </c>
      <c r="C228" s="417"/>
      <c r="D228" s="327">
        <v>41388</v>
      </c>
      <c r="F228" s="29"/>
    </row>
    <row r="229" spans="1:6" x14ac:dyDescent="0.2">
      <c r="A229" s="2" t="s">
        <v>602</v>
      </c>
      <c r="B229" s="416" t="s">
        <v>24</v>
      </c>
      <c r="C229" s="417"/>
      <c r="D229" s="328">
        <v>350</v>
      </c>
      <c r="F229" s="29"/>
    </row>
    <row r="230" spans="1:6" x14ac:dyDescent="0.2">
      <c r="A230" s="2" t="s">
        <v>602</v>
      </c>
      <c r="B230" s="416" t="s">
        <v>25</v>
      </c>
      <c r="C230" s="417"/>
      <c r="F230" s="29"/>
    </row>
    <row r="231" spans="1:6" x14ac:dyDescent="0.2">
      <c r="A231" s="2" t="s">
        <v>602</v>
      </c>
      <c r="B231" s="248" t="s">
        <v>26</v>
      </c>
      <c r="C231" s="327" t="s">
        <v>995</v>
      </c>
      <c r="F231" s="29"/>
    </row>
    <row r="232" spans="1:6" x14ac:dyDescent="0.2">
      <c r="A232" s="2" t="s">
        <v>602</v>
      </c>
      <c r="B232" s="248" t="s">
        <v>27</v>
      </c>
      <c r="C232" s="94"/>
      <c r="F232" s="29"/>
    </row>
    <row r="233" spans="1:6" x14ac:dyDescent="0.2">
      <c r="A233" s="2" t="s">
        <v>602</v>
      </c>
      <c r="B233" s="249" t="s">
        <v>28</v>
      </c>
      <c r="C233" s="94"/>
      <c r="D233" s="29"/>
      <c r="E233" s="29"/>
      <c r="F233" s="29"/>
    </row>
    <row r="234" spans="1:6" x14ac:dyDescent="0.2">
      <c r="F234" s="29"/>
    </row>
    <row r="235" spans="1:6" x14ac:dyDescent="0.2">
      <c r="A235" s="2" t="s">
        <v>603</v>
      </c>
      <c r="B235" s="3" t="s">
        <v>264</v>
      </c>
      <c r="F235" s="29"/>
    </row>
    <row r="236" spans="1:6" x14ac:dyDescent="0.2">
      <c r="A236" s="2" t="s">
        <v>603</v>
      </c>
      <c r="B236" s="407"/>
      <c r="C236" s="408"/>
      <c r="D236" s="409"/>
      <c r="E236" s="30" t="s">
        <v>472</v>
      </c>
      <c r="F236" s="30" t="s">
        <v>473</v>
      </c>
    </row>
    <row r="237" spans="1:6" ht="29.25" customHeight="1" x14ac:dyDescent="0.2">
      <c r="A237" s="2" t="s">
        <v>603</v>
      </c>
      <c r="B237" s="376" t="s">
        <v>265</v>
      </c>
      <c r="C237" s="430"/>
      <c r="D237" s="431"/>
      <c r="E237" s="30"/>
      <c r="F237" s="324" t="s">
        <v>995</v>
      </c>
    </row>
    <row r="238" spans="1:6" x14ac:dyDescent="0.2">
      <c r="A238" s="2" t="s">
        <v>603</v>
      </c>
      <c r="B238" s="481" t="s">
        <v>266</v>
      </c>
      <c r="C238" s="481"/>
      <c r="D238" s="90"/>
      <c r="F238" s="26"/>
    </row>
    <row r="239" spans="1:6" x14ac:dyDescent="0.2">
      <c r="F239" s="29"/>
    </row>
    <row r="240" spans="1:6" x14ac:dyDescent="0.2">
      <c r="A240" s="2" t="s">
        <v>604</v>
      </c>
      <c r="B240" s="3" t="s">
        <v>267</v>
      </c>
      <c r="F240" s="29"/>
    </row>
    <row r="241" spans="1:6" x14ac:dyDescent="0.2">
      <c r="A241" s="2" t="s">
        <v>604</v>
      </c>
      <c r="B241" s="407"/>
      <c r="C241" s="408"/>
      <c r="D241" s="409"/>
      <c r="E241" s="30" t="s">
        <v>472</v>
      </c>
      <c r="F241" s="30" t="s">
        <v>473</v>
      </c>
    </row>
    <row r="242" spans="1:6" ht="45.75" customHeight="1" x14ac:dyDescent="0.2">
      <c r="A242" s="2" t="s">
        <v>604</v>
      </c>
      <c r="B242" s="376" t="s">
        <v>805</v>
      </c>
      <c r="C242" s="430"/>
      <c r="D242" s="431"/>
      <c r="E242" s="30"/>
      <c r="F242" s="324" t="s">
        <v>995</v>
      </c>
    </row>
    <row r="243" spans="1:6" ht="40.5" customHeight="1" x14ac:dyDescent="0.2">
      <c r="F243" s="29"/>
    </row>
    <row r="244" spans="1:6" x14ac:dyDescent="0.2">
      <c r="A244" s="2" t="s">
        <v>605</v>
      </c>
      <c r="B244" s="261" t="s">
        <v>669</v>
      </c>
      <c r="C244" s="414" t="s">
        <v>430</v>
      </c>
      <c r="D244" s="415"/>
      <c r="E244" s="235" t="s">
        <v>570</v>
      </c>
      <c r="F244" s="29"/>
    </row>
    <row r="245" spans="1:6" x14ac:dyDescent="0.2">
      <c r="F245" s="29"/>
    </row>
    <row r="246" spans="1:6" ht="15.75" x14ac:dyDescent="0.25">
      <c r="B246" s="19" t="s">
        <v>268</v>
      </c>
      <c r="F246" s="29"/>
    </row>
    <row r="247" spans="1:6" x14ac:dyDescent="0.2">
      <c r="A247" s="2" t="s">
        <v>606</v>
      </c>
      <c r="B247" s="3" t="s">
        <v>476</v>
      </c>
      <c r="F247" s="29"/>
    </row>
    <row r="248" spans="1:6" x14ac:dyDescent="0.2">
      <c r="A248" s="2" t="s">
        <v>606</v>
      </c>
      <c r="B248" s="407"/>
      <c r="C248" s="408"/>
      <c r="D248" s="409"/>
      <c r="E248" s="30" t="s">
        <v>472</v>
      </c>
      <c r="F248" s="30" t="s">
        <v>473</v>
      </c>
    </row>
    <row r="249" spans="1:6" ht="65.25" customHeight="1" x14ac:dyDescent="0.2">
      <c r="A249" s="2" t="s">
        <v>606</v>
      </c>
      <c r="B249" s="376" t="s">
        <v>477</v>
      </c>
      <c r="C249" s="430"/>
      <c r="D249" s="431"/>
      <c r="E249" s="30"/>
      <c r="F249" s="324" t="s">
        <v>995</v>
      </c>
    </row>
    <row r="250" spans="1:6" x14ac:dyDescent="0.2">
      <c r="A250" s="2" t="s">
        <v>606</v>
      </c>
      <c r="B250" s="420" t="s">
        <v>478</v>
      </c>
      <c r="C250" s="420"/>
      <c r="D250" s="432"/>
      <c r="E250" s="95"/>
      <c r="F250" s="95"/>
    </row>
    <row r="251" spans="1:6" x14ac:dyDescent="0.2">
      <c r="A251" s="2" t="s">
        <v>606</v>
      </c>
      <c r="B251" s="426" t="s">
        <v>479</v>
      </c>
      <c r="C251" s="426"/>
      <c r="D251" s="426"/>
      <c r="E251" s="94"/>
      <c r="F251" s="95"/>
    </row>
    <row r="252" spans="1:6" x14ac:dyDescent="0.2">
      <c r="A252" s="2" t="s">
        <v>606</v>
      </c>
      <c r="B252" s="426" t="s">
        <v>480</v>
      </c>
      <c r="C252" s="426"/>
      <c r="D252" s="426"/>
      <c r="E252" s="94"/>
      <c r="F252" s="95"/>
    </row>
    <row r="253" spans="1:6" x14ac:dyDescent="0.2">
      <c r="A253" s="2" t="s">
        <v>606</v>
      </c>
      <c r="B253" s="426" t="s">
        <v>481</v>
      </c>
      <c r="C253" s="426"/>
      <c r="D253" s="426"/>
      <c r="E253" s="94"/>
      <c r="F253" s="95"/>
    </row>
    <row r="254" spans="1:6" x14ac:dyDescent="0.2">
      <c r="A254" s="2" t="s">
        <v>606</v>
      </c>
      <c r="B254" s="426" t="s">
        <v>482</v>
      </c>
      <c r="C254" s="426"/>
      <c r="D254" s="426"/>
      <c r="E254" s="94"/>
      <c r="F254" s="95"/>
    </row>
    <row r="255" spans="1:6" x14ac:dyDescent="0.2">
      <c r="A255" s="2" t="s">
        <v>606</v>
      </c>
      <c r="B255" s="429" t="s">
        <v>951</v>
      </c>
      <c r="C255" s="429"/>
      <c r="D255" s="429"/>
      <c r="E255" s="95"/>
      <c r="F255" s="95"/>
    </row>
    <row r="256" spans="1:6" x14ac:dyDescent="0.2">
      <c r="A256" s="2" t="s">
        <v>606</v>
      </c>
      <c r="B256" s="426" t="s">
        <v>483</v>
      </c>
      <c r="C256" s="426"/>
      <c r="D256" s="426"/>
      <c r="E256" s="96"/>
      <c r="F256" s="95"/>
    </row>
    <row r="257" spans="1:7" x14ac:dyDescent="0.2">
      <c r="A257" s="2" t="s">
        <v>606</v>
      </c>
      <c r="B257" s="418" t="s">
        <v>484</v>
      </c>
      <c r="C257" s="418"/>
      <c r="D257" s="418"/>
      <c r="E257" s="97"/>
      <c r="F257" s="95"/>
    </row>
    <row r="258" spans="1:7" x14ac:dyDescent="0.2">
      <c r="A258" s="2" t="s">
        <v>606</v>
      </c>
      <c r="B258" s="419" t="s">
        <v>485</v>
      </c>
      <c r="C258" s="420"/>
      <c r="D258" s="420"/>
      <c r="E258" s="421"/>
      <c r="F258" s="422"/>
    </row>
    <row r="259" spans="1:7" x14ac:dyDescent="0.2">
      <c r="A259" s="2"/>
      <c r="B259" s="423"/>
      <c r="C259" s="424"/>
      <c r="D259" s="424"/>
      <c r="E259" s="424"/>
      <c r="F259" s="425"/>
    </row>
    <row r="260" spans="1:7" x14ac:dyDescent="0.2">
      <c r="F260" s="29"/>
    </row>
    <row r="261" spans="1:7" x14ac:dyDescent="0.2">
      <c r="A261" s="2" t="s">
        <v>607</v>
      </c>
      <c r="B261" s="3" t="s">
        <v>269</v>
      </c>
      <c r="F261" s="29"/>
    </row>
    <row r="262" spans="1:7" x14ac:dyDescent="0.2">
      <c r="A262" s="2" t="s">
        <v>607</v>
      </c>
      <c r="B262" s="407"/>
      <c r="C262" s="408"/>
      <c r="D262" s="409"/>
      <c r="E262" s="30" t="s">
        <v>472</v>
      </c>
      <c r="F262" s="30" t="s">
        <v>473</v>
      </c>
    </row>
    <row r="263" spans="1:7" ht="63" customHeight="1" x14ac:dyDescent="0.2">
      <c r="A263" s="2" t="s">
        <v>607</v>
      </c>
      <c r="B263" s="376" t="s">
        <v>29</v>
      </c>
      <c r="C263" s="430"/>
      <c r="D263" s="431"/>
      <c r="E263" s="30"/>
      <c r="F263" s="324" t="s">
        <v>995</v>
      </c>
    </row>
    <row r="264" spans="1:7" x14ac:dyDescent="0.2">
      <c r="A264" s="2" t="s">
        <v>607</v>
      </c>
      <c r="B264" s="420" t="s">
        <v>478</v>
      </c>
      <c r="C264" s="420"/>
      <c r="D264" s="432"/>
      <c r="E264" s="95"/>
    </row>
    <row r="265" spans="1:7" x14ac:dyDescent="0.2">
      <c r="A265" s="2" t="s">
        <v>607</v>
      </c>
      <c r="B265" s="426" t="s">
        <v>486</v>
      </c>
      <c r="C265" s="426"/>
      <c r="D265" s="426"/>
      <c r="E265" s="94"/>
    </row>
    <row r="266" spans="1:7" x14ac:dyDescent="0.2">
      <c r="A266" s="2" t="s">
        <v>607</v>
      </c>
      <c r="B266" s="426" t="s">
        <v>487</v>
      </c>
      <c r="C266" s="426"/>
      <c r="D266" s="426"/>
      <c r="E266" s="94"/>
    </row>
    <row r="267" spans="1:7" x14ac:dyDescent="0.2">
      <c r="F267" s="29"/>
    </row>
    <row r="268" spans="1:7" x14ac:dyDescent="0.2">
      <c r="A268" s="2" t="s">
        <v>607</v>
      </c>
      <c r="B268" s="405" t="s">
        <v>30</v>
      </c>
      <c r="C268" s="405"/>
      <c r="D268" s="405"/>
      <c r="E268" s="405"/>
      <c r="F268" s="405"/>
      <c r="G268" s="405"/>
    </row>
    <row r="269" spans="1:7" x14ac:dyDescent="0.2">
      <c r="A269" s="2" t="s">
        <v>607</v>
      </c>
      <c r="B269" s="250" t="s">
        <v>472</v>
      </c>
      <c r="C269" s="250" t="s">
        <v>473</v>
      </c>
      <c r="F269" s="29"/>
    </row>
    <row r="270" spans="1:7" x14ac:dyDescent="0.2">
      <c r="A270" s="2" t="s">
        <v>607</v>
      </c>
      <c r="B270" s="250"/>
      <c r="C270" s="250"/>
    </row>
    <row r="271" spans="1:7" x14ac:dyDescent="0.2"/>
  </sheetData>
  <mergeCells count="104">
    <mergeCell ref="B268:G268"/>
    <mergeCell ref="B236:D236"/>
    <mergeCell ref="B237:D237"/>
    <mergeCell ref="B238:C238"/>
    <mergeCell ref="B241:D241"/>
    <mergeCell ref="B242:D242"/>
    <mergeCell ref="B251:D251"/>
    <mergeCell ref="B252:D252"/>
    <mergeCell ref="B248:D248"/>
    <mergeCell ref="B266:D266"/>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D140:E140"/>
    <mergeCell ref="B152:F152"/>
    <mergeCell ref="B18:D18"/>
    <mergeCell ref="B119:D119"/>
    <mergeCell ref="B61:D61"/>
    <mergeCell ref="B39:F39"/>
    <mergeCell ref="B55:F55"/>
    <mergeCell ref="B35:C35"/>
    <mergeCell ref="B175:E175"/>
    <mergeCell ref="A1:F1"/>
    <mergeCell ref="B5:D5"/>
    <mergeCell ref="B6:D6"/>
    <mergeCell ref="B8:D8"/>
    <mergeCell ref="B4:F4"/>
    <mergeCell ref="B56:D56"/>
    <mergeCell ref="B57:D57"/>
    <mergeCell ref="B36:C36"/>
    <mergeCell ref="B37:C37"/>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B63:F63"/>
    <mergeCell ref="B60:D60"/>
    <mergeCell ref="B262:D262"/>
    <mergeCell ref="B263:D263"/>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3:F123"/>
    <mergeCell ref="B122:F122"/>
    <mergeCell ref="B90:D90"/>
    <mergeCell ref="B89:D89"/>
    <mergeCell ref="C92:G92"/>
    <mergeCell ref="B100:G100"/>
    <mergeCell ref="B137:F137"/>
    <mergeCell ref="D139:E139"/>
    <mergeCell ref="B258:F259"/>
    <mergeCell ref="B253:D253"/>
    <mergeCell ref="B254:D25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7:D257"/>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1048576" zoomScaleNormal="100" workbookViewId="0">
      <selection activeCell="A2" sqref="A2"/>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72" t="s">
        <v>488</v>
      </c>
      <c r="B1" s="372"/>
      <c r="C1" s="372"/>
      <c r="D1" s="372"/>
      <c r="E1" s="372"/>
      <c r="F1" s="372"/>
      <c r="G1" s="372"/>
    </row>
    <row r="2" spans="1:7" x14ac:dyDescent="0.2"/>
    <row r="3" spans="1:7" ht="15.75" x14ac:dyDescent="0.25">
      <c r="B3" s="19" t="s">
        <v>489</v>
      </c>
    </row>
    <row r="4" spans="1:7" x14ac:dyDescent="0.2">
      <c r="A4" s="2" t="s">
        <v>63</v>
      </c>
      <c r="B4" s="407"/>
      <c r="C4" s="408"/>
      <c r="D4" s="409"/>
      <c r="E4" s="30" t="s">
        <v>472</v>
      </c>
      <c r="F4" s="30" t="s">
        <v>473</v>
      </c>
      <c r="G4" s="100"/>
    </row>
    <row r="5" spans="1:7" ht="26.25" customHeight="1" x14ac:dyDescent="0.2">
      <c r="A5" s="2" t="s">
        <v>63</v>
      </c>
      <c r="B5" s="376" t="s">
        <v>61</v>
      </c>
      <c r="C5" s="430"/>
      <c r="D5" s="431"/>
      <c r="E5" s="324" t="s">
        <v>995</v>
      </c>
      <c r="F5" s="30"/>
      <c r="G5" s="45"/>
    </row>
    <row r="6" spans="1:7" ht="41.25" customHeight="1" x14ac:dyDescent="0.2">
      <c r="A6" s="2" t="s">
        <v>63</v>
      </c>
      <c r="B6" s="376" t="s">
        <v>62</v>
      </c>
      <c r="C6" s="430"/>
      <c r="D6" s="431"/>
      <c r="E6" s="324" t="s">
        <v>995</v>
      </c>
      <c r="F6" s="30"/>
      <c r="G6" s="29"/>
    </row>
    <row r="7" spans="1:7" x14ac:dyDescent="0.2">
      <c r="B7" s="89"/>
      <c r="C7" s="89"/>
      <c r="D7" s="89"/>
      <c r="E7" s="95"/>
      <c r="F7" s="95"/>
      <c r="G7" s="29"/>
    </row>
    <row r="8" spans="1:7" ht="29.25" customHeight="1" x14ac:dyDescent="0.2">
      <c r="A8" s="2" t="s">
        <v>64</v>
      </c>
      <c r="B8" s="486" t="s">
        <v>952</v>
      </c>
      <c r="C8" s="486"/>
      <c r="D8" s="486"/>
      <c r="E8" s="486"/>
      <c r="F8" s="486"/>
      <c r="G8" s="486"/>
    </row>
    <row r="9" spans="1:7" ht="25.5" x14ac:dyDescent="0.2">
      <c r="A9" s="2" t="s">
        <v>64</v>
      </c>
      <c r="B9" s="101"/>
      <c r="C9" s="109" t="s">
        <v>490</v>
      </c>
      <c r="D9" s="109" t="s">
        <v>233</v>
      </c>
      <c r="E9" s="109" t="s">
        <v>234</v>
      </c>
      <c r="F9" s="98"/>
    </row>
    <row r="10" spans="1:7" x14ac:dyDescent="0.2">
      <c r="A10" s="2" t="s">
        <v>64</v>
      </c>
      <c r="B10" s="11" t="s">
        <v>211</v>
      </c>
      <c r="C10" s="329">
        <v>10240</v>
      </c>
      <c r="D10" s="329">
        <v>4644</v>
      </c>
      <c r="E10" s="329">
        <v>2180</v>
      </c>
      <c r="F10" s="99"/>
    </row>
    <row r="11" spans="1:7" x14ac:dyDescent="0.2">
      <c r="A11" s="2" t="s">
        <v>64</v>
      </c>
      <c r="B11" s="11" t="s">
        <v>212</v>
      </c>
      <c r="C11" s="329">
        <v>12314</v>
      </c>
      <c r="D11" s="329">
        <v>5859</v>
      </c>
      <c r="E11" s="329">
        <v>2572</v>
      </c>
      <c r="F11" s="99"/>
    </row>
    <row r="12" spans="1:7" x14ac:dyDescent="0.2">
      <c r="A12" s="2" t="s">
        <v>64</v>
      </c>
      <c r="B12" s="13" t="s">
        <v>235</v>
      </c>
      <c r="C12" s="330">
        <f>SUM(C10:C11)</f>
        <v>22554</v>
      </c>
      <c r="D12" s="330">
        <f>SUM(D10:D11)</f>
        <v>10503</v>
      </c>
      <c r="E12" s="330">
        <f>SUM(E10:E11)</f>
        <v>4752</v>
      </c>
      <c r="F12" s="99"/>
    </row>
    <row r="13" spans="1:7" x14ac:dyDescent="0.2"/>
    <row r="14" spans="1:7" ht="15.75" x14ac:dyDescent="0.2">
      <c r="B14" s="489" t="s">
        <v>236</v>
      </c>
      <c r="C14" s="476"/>
    </row>
    <row r="15" spans="1:7" x14ac:dyDescent="0.2">
      <c r="A15" s="2" t="s">
        <v>65</v>
      </c>
      <c r="B15" s="490" t="s">
        <v>237</v>
      </c>
      <c r="C15" s="490"/>
      <c r="D15" s="490"/>
    </row>
    <row r="16" spans="1:7" ht="15" x14ac:dyDescent="0.2">
      <c r="A16" s="2" t="s">
        <v>65</v>
      </c>
      <c r="B16" s="102" t="s">
        <v>238</v>
      </c>
      <c r="C16" s="331" t="s">
        <v>995</v>
      </c>
    </row>
    <row r="17" spans="1:7" ht="15" x14ac:dyDescent="0.2">
      <c r="A17" s="2" t="s">
        <v>65</v>
      </c>
      <c r="B17" s="102" t="s">
        <v>68</v>
      </c>
      <c r="C17" s="105"/>
    </row>
    <row r="18" spans="1:7" ht="15" x14ac:dyDescent="0.2">
      <c r="A18" s="2" t="s">
        <v>65</v>
      </c>
      <c r="B18" s="102" t="s">
        <v>239</v>
      </c>
      <c r="C18" s="105"/>
    </row>
    <row r="19" spans="1:7" ht="15" x14ac:dyDescent="0.2">
      <c r="A19" s="2" t="s">
        <v>65</v>
      </c>
      <c r="B19" s="102" t="s">
        <v>240</v>
      </c>
      <c r="C19" s="105"/>
    </row>
    <row r="20" spans="1:7" x14ac:dyDescent="0.2"/>
    <row r="21" spans="1:7" ht="12.75" customHeight="1" x14ac:dyDescent="0.2">
      <c r="A21" s="2" t="s">
        <v>66</v>
      </c>
      <c r="B21" s="407"/>
      <c r="C21" s="408"/>
      <c r="D21" s="409"/>
      <c r="E21" s="30" t="s">
        <v>472</v>
      </c>
      <c r="F21" s="30" t="s">
        <v>473</v>
      </c>
      <c r="G21" s="26"/>
    </row>
    <row r="22" spans="1:7" ht="40.5" customHeight="1" x14ac:dyDescent="0.2">
      <c r="A22" s="2" t="s">
        <v>66</v>
      </c>
      <c r="B22" s="376" t="s">
        <v>241</v>
      </c>
      <c r="C22" s="430"/>
      <c r="D22" s="431"/>
      <c r="E22" s="332" t="s">
        <v>995</v>
      </c>
      <c r="F22" s="30"/>
      <c r="G22" s="26"/>
    </row>
    <row r="23" spans="1:7" ht="24.75" customHeight="1" x14ac:dyDescent="0.2">
      <c r="A23" s="2" t="s">
        <v>66</v>
      </c>
      <c r="B23" s="426" t="s">
        <v>69</v>
      </c>
      <c r="C23" s="426"/>
      <c r="D23" s="426"/>
      <c r="E23" s="333">
        <v>60</v>
      </c>
      <c r="F23" s="95"/>
      <c r="G23" s="26"/>
    </row>
    <row r="24" spans="1:7" x14ac:dyDescent="0.2"/>
    <row r="25" spans="1:7" x14ac:dyDescent="0.2">
      <c r="A25" s="2" t="s">
        <v>67</v>
      </c>
      <c r="B25" s="487" t="s">
        <v>455</v>
      </c>
      <c r="C25" s="488"/>
      <c r="D25" s="488"/>
      <c r="E25" s="488"/>
      <c r="F25" s="79"/>
    </row>
    <row r="26" spans="1:7" ht="22.5" x14ac:dyDescent="0.2">
      <c r="A26" s="2" t="s">
        <v>67</v>
      </c>
      <c r="B26" s="104"/>
      <c r="C26" s="106" t="s">
        <v>456</v>
      </c>
      <c r="D26" s="106" t="s">
        <v>457</v>
      </c>
      <c r="E26" s="106" t="s">
        <v>458</v>
      </c>
      <c r="F26" s="106" t="s">
        <v>459</v>
      </c>
      <c r="G26" s="106" t="s">
        <v>460</v>
      </c>
    </row>
    <row r="27" spans="1:7" x14ac:dyDescent="0.2">
      <c r="A27" s="2" t="s">
        <v>67</v>
      </c>
      <c r="B27" s="7" t="s">
        <v>461</v>
      </c>
      <c r="C27" s="332"/>
      <c r="D27" s="332"/>
      <c r="E27" s="332"/>
      <c r="F27" s="332"/>
      <c r="G27" s="332" t="s">
        <v>995</v>
      </c>
    </row>
    <row r="28" spans="1:7" x14ac:dyDescent="0.2">
      <c r="A28" s="2" t="s">
        <v>67</v>
      </c>
      <c r="B28" s="7" t="s">
        <v>462</v>
      </c>
      <c r="C28" s="332" t="s">
        <v>995</v>
      </c>
      <c r="D28" s="332"/>
      <c r="E28" s="332"/>
      <c r="F28" s="332"/>
      <c r="G28" s="332"/>
    </row>
    <row r="29" spans="1:7" ht="25.5" x14ac:dyDescent="0.2">
      <c r="A29" s="2" t="s">
        <v>67</v>
      </c>
      <c r="B29" s="7" t="s">
        <v>463</v>
      </c>
      <c r="C29" s="332"/>
      <c r="D29" s="332"/>
      <c r="E29" s="332"/>
      <c r="F29" s="332"/>
      <c r="G29" s="332" t="s">
        <v>995</v>
      </c>
    </row>
    <row r="30" spans="1:7" x14ac:dyDescent="0.2">
      <c r="A30" s="2" t="s">
        <v>67</v>
      </c>
      <c r="B30" s="7" t="s">
        <v>889</v>
      </c>
      <c r="C30" s="332"/>
      <c r="D30" s="332"/>
      <c r="E30" s="332"/>
      <c r="F30" s="332"/>
      <c r="G30" s="332" t="s">
        <v>995</v>
      </c>
    </row>
    <row r="31" spans="1:7" x14ac:dyDescent="0.2">
      <c r="A31" s="2" t="s">
        <v>67</v>
      </c>
      <c r="B31" s="7" t="s">
        <v>887</v>
      </c>
      <c r="C31" s="332"/>
      <c r="D31" s="332"/>
      <c r="E31" s="332"/>
      <c r="F31" s="332"/>
      <c r="G31" s="332" t="s">
        <v>995</v>
      </c>
    </row>
    <row r="32" spans="1:7" ht="40.5" customHeight="1" x14ac:dyDescent="0.2">
      <c r="A32" s="2" t="s">
        <v>67</v>
      </c>
      <c r="B32" s="7" t="s">
        <v>464</v>
      </c>
      <c r="C32" s="332"/>
      <c r="D32" s="332"/>
      <c r="E32" s="332"/>
      <c r="F32" s="332"/>
      <c r="G32" s="332" t="s">
        <v>995</v>
      </c>
    </row>
    <row r="33" spans="1:7" x14ac:dyDescent="0.2"/>
    <row r="34" spans="1:7" ht="27" customHeight="1" x14ac:dyDescent="0.2">
      <c r="A34" s="2" t="s">
        <v>72</v>
      </c>
      <c r="B34" s="426" t="s">
        <v>70</v>
      </c>
      <c r="C34" s="426"/>
      <c r="D34" s="426"/>
      <c r="E34" s="107"/>
      <c r="F34" s="68"/>
      <c r="G34" s="26"/>
    </row>
    <row r="35" spans="1:7" x14ac:dyDescent="0.2"/>
    <row r="36" spans="1:7" ht="26.25" customHeight="1" x14ac:dyDescent="0.2">
      <c r="A36" s="2" t="s">
        <v>73</v>
      </c>
      <c r="B36" s="426" t="s">
        <v>71</v>
      </c>
      <c r="C36" s="426"/>
      <c r="D36" s="426"/>
      <c r="E36" s="334">
        <v>2</v>
      </c>
      <c r="F36" s="68"/>
      <c r="G36" s="26"/>
    </row>
    <row r="37" spans="1:7" x14ac:dyDescent="0.2"/>
    <row r="38" spans="1:7" x14ac:dyDescent="0.2">
      <c r="A38" s="2" t="s">
        <v>74</v>
      </c>
      <c r="B38" s="419" t="s">
        <v>465</v>
      </c>
      <c r="C38" s="420"/>
      <c r="D38" s="420"/>
      <c r="E38" s="420"/>
      <c r="F38" s="420"/>
      <c r="G38" s="491"/>
    </row>
    <row r="39" spans="1:7" x14ac:dyDescent="0.2">
      <c r="A39" s="2"/>
      <c r="B39" s="492"/>
      <c r="C39" s="493"/>
      <c r="D39" s="493"/>
      <c r="E39" s="493"/>
      <c r="F39" s="493"/>
      <c r="G39" s="494"/>
    </row>
    <row r="40" spans="1:7" x14ac:dyDescent="0.2"/>
    <row r="41" spans="1:7" ht="37.5" customHeight="1" x14ac:dyDescent="0.2">
      <c r="A41" s="2" t="s">
        <v>76</v>
      </c>
      <c r="B41" s="493" t="s">
        <v>75</v>
      </c>
      <c r="C41" s="493"/>
      <c r="D41" s="493"/>
      <c r="E41" s="493"/>
      <c r="F41" s="493"/>
      <c r="G41" s="493"/>
    </row>
    <row r="42" spans="1:7" ht="22.5" x14ac:dyDescent="0.2">
      <c r="A42" s="2" t="s">
        <v>76</v>
      </c>
      <c r="B42" s="104"/>
      <c r="C42" s="198" t="s">
        <v>466</v>
      </c>
      <c r="D42" s="198" t="s">
        <v>467</v>
      </c>
      <c r="E42" s="198" t="s">
        <v>468</v>
      </c>
      <c r="F42" s="198" t="s">
        <v>469</v>
      </c>
      <c r="G42" s="198" t="s">
        <v>470</v>
      </c>
    </row>
    <row r="43" spans="1:7" x14ac:dyDescent="0.2">
      <c r="A43" s="2" t="s">
        <v>76</v>
      </c>
      <c r="B43" s="8" t="s">
        <v>238</v>
      </c>
      <c r="C43" s="108"/>
      <c r="D43" s="108"/>
      <c r="E43" s="108"/>
      <c r="F43" s="108"/>
      <c r="G43" s="335" t="s">
        <v>995</v>
      </c>
    </row>
    <row r="44" spans="1:7" x14ac:dyDescent="0.2">
      <c r="A44" s="2" t="s">
        <v>76</v>
      </c>
      <c r="B44" s="8" t="s">
        <v>68</v>
      </c>
      <c r="C44" s="108"/>
      <c r="D44" s="108"/>
      <c r="E44" s="108"/>
      <c r="F44" s="108"/>
      <c r="G44" s="87"/>
    </row>
    <row r="45" spans="1:7" x14ac:dyDescent="0.2">
      <c r="A45" s="2" t="s">
        <v>76</v>
      </c>
      <c r="B45" s="8" t="s">
        <v>239</v>
      </c>
      <c r="C45" s="108"/>
      <c r="D45" s="108"/>
      <c r="E45" s="108"/>
      <c r="F45" s="108"/>
      <c r="G45" s="87"/>
    </row>
    <row r="46" spans="1:7" x14ac:dyDescent="0.2">
      <c r="A46" s="2" t="s">
        <v>76</v>
      </c>
      <c r="B46" s="8" t="s">
        <v>240</v>
      </c>
      <c r="C46" s="108"/>
      <c r="D46" s="108"/>
      <c r="E46" s="108"/>
      <c r="F46" s="108"/>
      <c r="G46" s="87"/>
    </row>
    <row r="47" spans="1:7" x14ac:dyDescent="0.2"/>
    <row r="48" spans="1:7" ht="12.75" customHeight="1" x14ac:dyDescent="0.2">
      <c r="A48" s="2" t="s">
        <v>77</v>
      </c>
      <c r="B48" s="407"/>
      <c r="C48" s="408"/>
      <c r="D48" s="409"/>
      <c r="E48" s="30" t="s">
        <v>472</v>
      </c>
      <c r="F48" s="30" t="s">
        <v>473</v>
      </c>
      <c r="G48" s="100"/>
    </row>
    <row r="49" spans="1:7" ht="26.25" customHeight="1" x14ac:dyDescent="0.2">
      <c r="A49" s="2" t="s">
        <v>77</v>
      </c>
      <c r="B49" s="376" t="s">
        <v>57</v>
      </c>
      <c r="C49" s="430"/>
      <c r="D49" s="431"/>
      <c r="E49" s="30"/>
      <c r="F49" s="30"/>
      <c r="G49" s="45"/>
    </row>
    <row r="50" spans="1:7" x14ac:dyDescent="0.2">
      <c r="B50" s="89"/>
      <c r="C50" s="89"/>
      <c r="D50" s="89"/>
      <c r="E50" s="95"/>
      <c r="F50" s="95"/>
    </row>
    <row r="51" spans="1:7" x14ac:dyDescent="0.2">
      <c r="A51" s="2" t="s">
        <v>78</v>
      </c>
      <c r="B51" s="419" t="s">
        <v>79</v>
      </c>
      <c r="C51" s="420"/>
      <c r="D51" s="420"/>
      <c r="E51" s="420"/>
      <c r="F51" s="420"/>
      <c r="G51" s="491"/>
    </row>
    <row r="52" spans="1:7" x14ac:dyDescent="0.2">
      <c r="A52" s="2"/>
      <c r="B52" s="492"/>
      <c r="C52" s="493"/>
      <c r="D52" s="493"/>
      <c r="E52" s="493"/>
      <c r="F52" s="493"/>
      <c r="G52" s="494"/>
    </row>
    <row r="53" spans="1:7" x14ac:dyDescent="0.2"/>
    <row r="54" spans="1:7" ht="15.75" x14ac:dyDescent="0.2">
      <c r="B54" s="489" t="s">
        <v>80</v>
      </c>
      <c r="C54" s="476"/>
    </row>
    <row r="55" spans="1:7" ht="27.75" customHeight="1" x14ac:dyDescent="0.2">
      <c r="A55" s="2" t="s">
        <v>81</v>
      </c>
      <c r="B55" s="426" t="s">
        <v>82</v>
      </c>
      <c r="C55" s="426"/>
      <c r="D55" s="426"/>
      <c r="E55" s="107"/>
      <c r="G55" s="26"/>
    </row>
    <row r="56" spans="1:7" x14ac:dyDescent="0.2"/>
    <row r="57" spans="1:7" x14ac:dyDescent="0.2">
      <c r="A57" s="2" t="s">
        <v>788</v>
      </c>
      <c r="B57" s="407"/>
      <c r="C57" s="408"/>
      <c r="D57" s="409"/>
      <c r="E57" s="30" t="s">
        <v>58</v>
      </c>
      <c r="F57" s="30" t="s">
        <v>83</v>
      </c>
    </row>
    <row r="58" spans="1:7" ht="26.25" customHeight="1" x14ac:dyDescent="0.2">
      <c r="A58" s="2" t="s">
        <v>788</v>
      </c>
      <c r="B58" s="376" t="s">
        <v>787</v>
      </c>
      <c r="C58" s="430"/>
      <c r="D58" s="431"/>
      <c r="E58" s="332">
        <v>70</v>
      </c>
      <c r="F58" s="30"/>
    </row>
    <row r="59" spans="1:7" x14ac:dyDescent="0.2"/>
    <row r="60" spans="1:7" x14ac:dyDescent="0.2">
      <c r="A60" s="2" t="s">
        <v>790</v>
      </c>
      <c r="B60" s="407"/>
      <c r="C60" s="408"/>
      <c r="D60" s="409"/>
      <c r="E60" s="30" t="s">
        <v>58</v>
      </c>
      <c r="F60" s="30" t="s">
        <v>83</v>
      </c>
    </row>
    <row r="61" spans="1:7" ht="27" customHeight="1" x14ac:dyDescent="0.2">
      <c r="A61" s="2" t="s">
        <v>790</v>
      </c>
      <c r="B61" s="376" t="s">
        <v>789</v>
      </c>
      <c r="C61" s="430"/>
      <c r="D61" s="431"/>
      <c r="E61" s="332">
        <v>90</v>
      </c>
      <c r="F61" s="30"/>
    </row>
    <row r="62" spans="1:7" x14ac:dyDescent="0.2">
      <c r="B62" s="5"/>
      <c r="C62" s="5"/>
      <c r="D62" s="5"/>
      <c r="E62" s="5"/>
      <c r="F62" s="5"/>
      <c r="G62" s="5"/>
    </row>
    <row r="63" spans="1:7" ht="27.75" customHeight="1" x14ac:dyDescent="0.2">
      <c r="A63" s="2" t="s">
        <v>791</v>
      </c>
      <c r="B63" s="426" t="s">
        <v>59</v>
      </c>
      <c r="C63" s="426"/>
      <c r="D63" s="426"/>
      <c r="E63" s="107"/>
      <c r="F63" s="25"/>
      <c r="G63" s="26"/>
    </row>
    <row r="64" spans="1:7" x14ac:dyDescent="0.2">
      <c r="A64" s="2"/>
      <c r="B64" s="25"/>
      <c r="C64" s="25"/>
      <c r="D64" s="25"/>
      <c r="E64" s="25"/>
      <c r="F64" s="25"/>
      <c r="G64" s="26"/>
    </row>
    <row r="65" spans="1:7" ht="26.25" customHeight="1" x14ac:dyDescent="0.2">
      <c r="A65" s="2" t="s">
        <v>792</v>
      </c>
      <c r="B65" s="426" t="s">
        <v>793</v>
      </c>
      <c r="C65" s="426"/>
      <c r="D65" s="426"/>
      <c r="E65" s="334">
        <v>30</v>
      </c>
      <c r="F65" s="25"/>
      <c r="G65" s="26"/>
    </row>
    <row r="66" spans="1:7" x14ac:dyDescent="0.2">
      <c r="A66" s="2"/>
      <c r="B66" s="25"/>
      <c r="C66" s="25"/>
      <c r="D66" s="25"/>
      <c r="E66" s="25"/>
      <c r="F66" s="25"/>
      <c r="G66" s="26"/>
    </row>
    <row r="67" spans="1:7" x14ac:dyDescent="0.2">
      <c r="A67" s="2" t="s">
        <v>794</v>
      </c>
      <c r="B67" s="419" t="s">
        <v>60</v>
      </c>
      <c r="C67" s="420"/>
      <c r="D67" s="420"/>
      <c r="E67" s="420"/>
      <c r="F67" s="420"/>
      <c r="G67" s="491"/>
    </row>
    <row r="68" spans="1:7" x14ac:dyDescent="0.2">
      <c r="A68" s="2"/>
      <c r="B68" s="492"/>
      <c r="C68" s="493"/>
      <c r="D68" s="493"/>
      <c r="E68" s="493"/>
      <c r="F68" s="493"/>
      <c r="G68" s="494"/>
    </row>
    <row r="69" spans="1:7" x14ac:dyDescent="0.2"/>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A23" sqref="A23"/>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72" t="s">
        <v>769</v>
      </c>
      <c r="B1" s="372"/>
      <c r="C1" s="372"/>
    </row>
    <row r="2" spans="1:3" ht="28.5" customHeight="1" x14ac:dyDescent="0.2">
      <c r="A2" s="2" t="s">
        <v>635</v>
      </c>
      <c r="B2" s="495" t="s">
        <v>770</v>
      </c>
      <c r="C2" s="496"/>
    </row>
    <row r="3" spans="1:3" x14ac:dyDescent="0.2">
      <c r="A3" s="2" t="s">
        <v>635</v>
      </c>
      <c r="B3" s="8" t="s">
        <v>771</v>
      </c>
      <c r="C3" s="336"/>
    </row>
    <row r="4" spans="1:3" x14ac:dyDescent="0.2">
      <c r="A4" s="2" t="s">
        <v>635</v>
      </c>
      <c r="B4" s="190" t="s">
        <v>431</v>
      </c>
      <c r="C4" s="336" t="s">
        <v>995</v>
      </c>
    </row>
    <row r="5" spans="1:3" x14ac:dyDescent="0.2">
      <c r="A5" s="2" t="s">
        <v>635</v>
      </c>
      <c r="B5" s="8" t="s">
        <v>772</v>
      </c>
      <c r="C5" s="336"/>
    </row>
    <row r="6" spans="1:3" x14ac:dyDescent="0.2">
      <c r="A6" s="2" t="s">
        <v>635</v>
      </c>
      <c r="B6" s="8" t="s">
        <v>773</v>
      </c>
      <c r="C6" s="336" t="s">
        <v>995</v>
      </c>
    </row>
    <row r="7" spans="1:3" x14ac:dyDescent="0.2">
      <c r="A7" s="2" t="s">
        <v>635</v>
      </c>
      <c r="B7" s="8" t="s">
        <v>774</v>
      </c>
      <c r="C7" s="336" t="s">
        <v>995</v>
      </c>
    </row>
    <row r="8" spans="1:3" x14ac:dyDescent="0.2">
      <c r="A8" s="2" t="s">
        <v>635</v>
      </c>
      <c r="B8" s="8" t="s">
        <v>775</v>
      </c>
      <c r="C8" s="336"/>
    </row>
    <row r="9" spans="1:3" x14ac:dyDescent="0.2">
      <c r="A9" s="2" t="s">
        <v>635</v>
      </c>
      <c r="B9" s="8" t="s">
        <v>776</v>
      </c>
      <c r="C9" s="336"/>
    </row>
    <row r="10" spans="1:3" x14ac:dyDescent="0.2">
      <c r="A10" s="2" t="s">
        <v>635</v>
      </c>
      <c r="B10" s="8" t="s">
        <v>37</v>
      </c>
      <c r="C10" s="336"/>
    </row>
    <row r="11" spans="1:3" x14ac:dyDescent="0.2">
      <c r="A11" s="2" t="s">
        <v>635</v>
      </c>
      <c r="B11" s="8" t="s">
        <v>38</v>
      </c>
      <c r="C11" s="336"/>
    </row>
    <row r="12" spans="1:3" x14ac:dyDescent="0.2">
      <c r="A12" s="2" t="s">
        <v>635</v>
      </c>
      <c r="B12" s="8" t="s">
        <v>39</v>
      </c>
      <c r="C12" s="336" t="s">
        <v>995</v>
      </c>
    </row>
    <row r="13" spans="1:3" x14ac:dyDescent="0.2">
      <c r="A13" s="2" t="s">
        <v>635</v>
      </c>
      <c r="B13" s="8" t="s">
        <v>40</v>
      </c>
      <c r="C13" s="336" t="s">
        <v>995</v>
      </c>
    </row>
    <row r="14" spans="1:3" x14ac:dyDescent="0.2">
      <c r="A14" s="2" t="s">
        <v>635</v>
      </c>
      <c r="B14" s="8" t="s">
        <v>41</v>
      </c>
      <c r="C14" s="336" t="s">
        <v>995</v>
      </c>
    </row>
    <row r="15" spans="1:3" x14ac:dyDescent="0.2">
      <c r="A15" s="2" t="s">
        <v>635</v>
      </c>
      <c r="B15" s="8" t="s">
        <v>42</v>
      </c>
      <c r="C15" s="336"/>
    </row>
    <row r="16" spans="1:3" x14ac:dyDescent="0.2">
      <c r="A16" s="2" t="s">
        <v>635</v>
      </c>
      <c r="B16" s="8" t="s">
        <v>43</v>
      </c>
      <c r="C16" s="336"/>
    </row>
    <row r="17" spans="1:3" x14ac:dyDescent="0.2">
      <c r="A17" s="2" t="s">
        <v>635</v>
      </c>
      <c r="B17" s="8" t="s">
        <v>44</v>
      </c>
      <c r="C17" s="336" t="s">
        <v>995</v>
      </c>
    </row>
    <row r="18" spans="1:3" x14ac:dyDescent="0.2">
      <c r="A18" s="2" t="s">
        <v>635</v>
      </c>
      <c r="B18" s="8" t="s">
        <v>45</v>
      </c>
      <c r="C18" s="336" t="s">
        <v>995</v>
      </c>
    </row>
    <row r="19" spans="1:3" x14ac:dyDescent="0.2">
      <c r="A19" s="2" t="s">
        <v>635</v>
      </c>
      <c r="B19" s="8" t="s">
        <v>46</v>
      </c>
      <c r="C19" s="336"/>
    </row>
    <row r="20" spans="1:3" x14ac:dyDescent="0.2">
      <c r="A20" s="2" t="s">
        <v>635</v>
      </c>
      <c r="B20" s="81" t="s">
        <v>47</v>
      </c>
      <c r="C20" s="336" t="s">
        <v>995</v>
      </c>
    </row>
    <row r="21" spans="1:3" x14ac:dyDescent="0.2">
      <c r="B21" s="497" t="s">
        <v>1002</v>
      </c>
      <c r="C21" s="498"/>
    </row>
    <row r="22" spans="1:3" x14ac:dyDescent="0.2">
      <c r="B22" s="5"/>
      <c r="C22" s="5"/>
    </row>
    <row r="23" spans="1:3" x14ac:dyDescent="0.2">
      <c r="A23" s="2" t="s">
        <v>636</v>
      </c>
      <c r="B23" s="3" t="s">
        <v>712</v>
      </c>
    </row>
    <row r="24" spans="1:3" x14ac:dyDescent="0.2"/>
    <row r="25" spans="1:3" ht="24.75" customHeight="1" x14ac:dyDescent="0.2">
      <c r="A25" s="82" t="s">
        <v>637</v>
      </c>
      <c r="B25" s="25" t="s">
        <v>48</v>
      </c>
      <c r="C25" s="25"/>
    </row>
    <row r="26" spans="1:3" x14ac:dyDescent="0.2">
      <c r="A26" s="82" t="s">
        <v>637</v>
      </c>
      <c r="B26" s="8" t="s">
        <v>49</v>
      </c>
      <c r="C26" s="337" t="s">
        <v>995</v>
      </c>
    </row>
    <row r="27" spans="1:3" x14ac:dyDescent="0.2">
      <c r="A27" s="82" t="s">
        <v>637</v>
      </c>
      <c r="B27" s="8" t="s">
        <v>50</v>
      </c>
      <c r="C27" s="337"/>
    </row>
    <row r="28" spans="1:3" x14ac:dyDescent="0.2">
      <c r="A28" s="82" t="s">
        <v>637</v>
      </c>
      <c r="B28" s="8" t="s">
        <v>51</v>
      </c>
      <c r="C28" s="337" t="s">
        <v>995</v>
      </c>
    </row>
    <row r="29" spans="1:3" x14ac:dyDescent="0.2">
      <c r="A29" s="82" t="s">
        <v>637</v>
      </c>
      <c r="B29" s="8" t="s">
        <v>52</v>
      </c>
      <c r="C29" s="337"/>
    </row>
    <row r="30" spans="1:3" x14ac:dyDescent="0.2">
      <c r="A30" s="82" t="s">
        <v>637</v>
      </c>
      <c r="B30" s="8" t="s">
        <v>876</v>
      </c>
      <c r="C30" s="337" t="s">
        <v>995</v>
      </c>
    </row>
    <row r="31" spans="1:3" x14ac:dyDescent="0.2">
      <c r="A31" s="82" t="s">
        <v>637</v>
      </c>
      <c r="B31" s="8" t="s">
        <v>53</v>
      </c>
      <c r="C31" s="337" t="s">
        <v>995</v>
      </c>
    </row>
    <row r="32" spans="1:3" x14ac:dyDescent="0.2">
      <c r="A32" s="82" t="s">
        <v>637</v>
      </c>
      <c r="B32" s="8" t="s">
        <v>872</v>
      </c>
      <c r="C32" s="337" t="s">
        <v>995</v>
      </c>
    </row>
    <row r="33" spans="1:3" x14ac:dyDescent="0.2">
      <c r="A33" s="82" t="s">
        <v>637</v>
      </c>
      <c r="B33" s="8" t="s">
        <v>54</v>
      </c>
      <c r="C33" s="337" t="s">
        <v>995</v>
      </c>
    </row>
    <row r="34" spans="1:3" x14ac:dyDescent="0.2">
      <c r="A34" s="82" t="s">
        <v>637</v>
      </c>
      <c r="B34" s="8" t="s">
        <v>55</v>
      </c>
      <c r="C34" s="337" t="s">
        <v>995</v>
      </c>
    </row>
    <row r="35" spans="1:3" x14ac:dyDescent="0.2">
      <c r="A35" s="82" t="s">
        <v>637</v>
      </c>
      <c r="B35" s="8" t="s">
        <v>56</v>
      </c>
      <c r="C35" s="337" t="s">
        <v>995</v>
      </c>
    </row>
    <row r="36" spans="1:3" x14ac:dyDescent="0.2">
      <c r="A36" s="82" t="s">
        <v>637</v>
      </c>
      <c r="B36" s="81" t="s">
        <v>206</v>
      </c>
      <c r="C36" s="80"/>
    </row>
    <row r="37" spans="1:3" x14ac:dyDescent="0.2">
      <c r="B37" s="499"/>
      <c r="C37" s="500"/>
    </row>
    <row r="38" spans="1:3" x14ac:dyDescent="0.2"/>
    <row r="39" spans="1:3" ht="28.5" x14ac:dyDescent="0.2">
      <c r="B39" s="252" t="s">
        <v>643</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34" zoomScaleNormal="100" workbookViewId="0">
      <selection activeCell="G6" sqref="G6:G7"/>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7" ht="18" x14ac:dyDescent="0.2">
      <c r="A1" s="372" t="s">
        <v>795</v>
      </c>
      <c r="B1" s="372"/>
      <c r="C1" s="372"/>
      <c r="D1" s="372"/>
      <c r="E1" s="371"/>
      <c r="F1" s="371"/>
    </row>
    <row r="2" spans="1:7" ht="8.25" customHeight="1" x14ac:dyDescent="0.2"/>
    <row r="3" spans="1:7" ht="28.5" customHeight="1" x14ac:dyDescent="0.2">
      <c r="A3" s="2" t="s">
        <v>303</v>
      </c>
      <c r="B3" s="501" t="s">
        <v>953</v>
      </c>
      <c r="C3" s="501"/>
      <c r="D3" s="501"/>
      <c r="E3" s="502"/>
      <c r="F3" s="502"/>
    </row>
    <row r="4" spans="1:7" ht="37.5" customHeight="1" x14ac:dyDescent="0.2">
      <c r="A4" s="2" t="s">
        <v>303</v>
      </c>
      <c r="B4" s="467"/>
      <c r="C4" s="452"/>
      <c r="D4" s="452"/>
      <c r="E4" s="115" t="s">
        <v>575</v>
      </c>
      <c r="F4" s="110" t="s">
        <v>213</v>
      </c>
    </row>
    <row r="5" spans="1:7" ht="39.75" customHeight="1" x14ac:dyDescent="0.2">
      <c r="A5" s="2" t="s">
        <v>303</v>
      </c>
      <c r="B5" s="485" t="s">
        <v>432</v>
      </c>
      <c r="C5" s="441"/>
      <c r="D5" s="441"/>
      <c r="E5" s="342">
        <v>0.01</v>
      </c>
      <c r="F5" s="342">
        <v>0.01</v>
      </c>
    </row>
    <row r="6" spans="1:7" x14ac:dyDescent="0.2">
      <c r="A6" s="2" t="s">
        <v>303</v>
      </c>
      <c r="B6" s="375" t="s">
        <v>796</v>
      </c>
      <c r="C6" s="452"/>
      <c r="D6" s="452"/>
      <c r="E6" s="338">
        <v>0.03</v>
      </c>
      <c r="F6" s="339">
        <v>0.02</v>
      </c>
      <c r="G6" s="368"/>
    </row>
    <row r="7" spans="1:7" x14ac:dyDescent="0.2">
      <c r="A7" s="2" t="s">
        <v>303</v>
      </c>
      <c r="B7" s="375" t="s">
        <v>797</v>
      </c>
      <c r="C7" s="452"/>
      <c r="D7" s="452"/>
      <c r="E7" s="338">
        <v>0.04</v>
      </c>
      <c r="F7" s="339">
        <v>0.02</v>
      </c>
      <c r="G7" s="368"/>
    </row>
    <row r="8" spans="1:7" ht="24.75" customHeight="1" x14ac:dyDescent="0.2">
      <c r="A8" s="2" t="s">
        <v>303</v>
      </c>
      <c r="B8" s="375" t="s">
        <v>798</v>
      </c>
      <c r="C8" s="452"/>
      <c r="D8" s="452"/>
      <c r="E8" s="338">
        <v>0.31</v>
      </c>
      <c r="F8" s="339">
        <v>0.06</v>
      </c>
    </row>
    <row r="9" spans="1:7" x14ac:dyDescent="0.2">
      <c r="A9" s="2" t="s">
        <v>303</v>
      </c>
      <c r="B9" s="375" t="s">
        <v>799</v>
      </c>
      <c r="C9" s="452"/>
      <c r="D9" s="452"/>
      <c r="E9" s="338">
        <v>0.69</v>
      </c>
      <c r="F9" s="339">
        <v>0.94</v>
      </c>
    </row>
    <row r="10" spans="1:7" x14ac:dyDescent="0.2">
      <c r="A10" s="2" t="s">
        <v>303</v>
      </c>
      <c r="B10" s="375" t="s">
        <v>800</v>
      </c>
      <c r="C10" s="452"/>
      <c r="D10" s="452"/>
      <c r="E10" s="338">
        <v>0</v>
      </c>
      <c r="F10" s="340">
        <v>0.19</v>
      </c>
    </row>
    <row r="11" spans="1:7" x14ac:dyDescent="0.2">
      <c r="A11" s="2" t="s">
        <v>303</v>
      </c>
      <c r="B11" s="375" t="s">
        <v>801</v>
      </c>
      <c r="C11" s="452"/>
      <c r="D11" s="452"/>
      <c r="E11" s="341">
        <v>18</v>
      </c>
      <c r="F11" s="341">
        <v>21</v>
      </c>
    </row>
    <row r="12" spans="1:7" x14ac:dyDescent="0.2">
      <c r="A12" s="2" t="s">
        <v>303</v>
      </c>
      <c r="B12" s="375" t="s">
        <v>802</v>
      </c>
      <c r="C12" s="452"/>
      <c r="D12" s="452"/>
      <c r="E12" s="341">
        <v>18</v>
      </c>
      <c r="F12" s="341">
        <v>22</v>
      </c>
    </row>
    <row r="13" spans="1:7" ht="9.75" customHeight="1" x14ac:dyDescent="0.2"/>
    <row r="14" spans="1:7" x14ac:dyDescent="0.2">
      <c r="A14" s="2" t="s">
        <v>302</v>
      </c>
      <c r="B14" s="509" t="s">
        <v>576</v>
      </c>
      <c r="C14" s="373"/>
      <c r="D14" s="373"/>
      <c r="E14" s="510"/>
      <c r="F14" s="510"/>
    </row>
    <row r="15" spans="1:7" x14ac:dyDescent="0.2">
      <c r="A15" s="2" t="s">
        <v>302</v>
      </c>
      <c r="B15" s="266" t="s">
        <v>571</v>
      </c>
      <c r="C15" s="335"/>
      <c r="D15" s="6"/>
      <c r="E15" s="138"/>
      <c r="F15" s="138"/>
    </row>
    <row r="16" spans="1:7" x14ac:dyDescent="0.2">
      <c r="A16" s="2" t="s">
        <v>302</v>
      </c>
      <c r="B16" s="7" t="s">
        <v>803</v>
      </c>
      <c r="C16" s="335" t="s">
        <v>995</v>
      </c>
    </row>
    <row r="17" spans="1:3" x14ac:dyDescent="0.2">
      <c r="A17" s="2" t="s">
        <v>302</v>
      </c>
      <c r="B17" s="7" t="s">
        <v>804</v>
      </c>
      <c r="C17" s="335" t="s">
        <v>995</v>
      </c>
    </row>
    <row r="18" spans="1:3" x14ac:dyDescent="0.2">
      <c r="A18" s="2" t="s">
        <v>302</v>
      </c>
      <c r="B18" s="7" t="s">
        <v>274</v>
      </c>
      <c r="C18" s="335" t="s">
        <v>995</v>
      </c>
    </row>
    <row r="19" spans="1:3" x14ac:dyDescent="0.2">
      <c r="A19" s="2" t="s">
        <v>302</v>
      </c>
      <c r="B19" s="7" t="s">
        <v>275</v>
      </c>
      <c r="C19" s="335" t="s">
        <v>995</v>
      </c>
    </row>
    <row r="20" spans="1:3" ht="25.5" x14ac:dyDescent="0.2">
      <c r="A20" s="2" t="s">
        <v>302</v>
      </c>
      <c r="B20" s="242" t="s">
        <v>572</v>
      </c>
      <c r="C20" s="335" t="s">
        <v>995</v>
      </c>
    </row>
    <row r="21" spans="1:3" x14ac:dyDescent="0.2">
      <c r="A21" s="2" t="s">
        <v>302</v>
      </c>
      <c r="B21" s="7" t="s">
        <v>276</v>
      </c>
      <c r="C21" s="335" t="s">
        <v>995</v>
      </c>
    </row>
    <row r="22" spans="1:3" x14ac:dyDescent="0.2">
      <c r="A22" s="2" t="s">
        <v>302</v>
      </c>
      <c r="B22" s="7" t="s">
        <v>277</v>
      </c>
      <c r="C22" s="335"/>
    </row>
    <row r="23" spans="1:3" x14ac:dyDescent="0.2">
      <c r="A23" s="2" t="s">
        <v>302</v>
      </c>
      <c r="B23" s="7" t="s">
        <v>278</v>
      </c>
      <c r="C23" s="335"/>
    </row>
    <row r="24" spans="1:3" x14ac:dyDescent="0.2">
      <c r="A24" s="2" t="s">
        <v>302</v>
      </c>
      <c r="B24" s="234" t="s">
        <v>573</v>
      </c>
      <c r="C24" s="335" t="s">
        <v>995</v>
      </c>
    </row>
    <row r="25" spans="1:3" x14ac:dyDescent="0.2">
      <c r="A25" s="2" t="s">
        <v>302</v>
      </c>
      <c r="B25" s="7" t="s">
        <v>279</v>
      </c>
      <c r="C25" s="335" t="s">
        <v>995</v>
      </c>
    </row>
    <row r="26" spans="1:3" x14ac:dyDescent="0.2">
      <c r="A26" s="2" t="s">
        <v>302</v>
      </c>
      <c r="B26" s="7" t="s">
        <v>280</v>
      </c>
      <c r="C26" s="335" t="s">
        <v>995</v>
      </c>
    </row>
    <row r="27" spans="1:3" x14ac:dyDescent="0.2">
      <c r="A27" s="2" t="s">
        <v>302</v>
      </c>
      <c r="B27" s="7" t="s">
        <v>281</v>
      </c>
      <c r="C27" s="335"/>
    </row>
    <row r="28" spans="1:3" x14ac:dyDescent="0.2">
      <c r="A28" s="2" t="s">
        <v>302</v>
      </c>
      <c r="B28" s="7" t="s">
        <v>282</v>
      </c>
      <c r="C28" s="335"/>
    </row>
    <row r="29" spans="1:3" x14ac:dyDescent="0.2">
      <c r="A29" s="2" t="s">
        <v>302</v>
      </c>
      <c r="B29" s="7" t="s">
        <v>283</v>
      </c>
      <c r="C29" s="335" t="s">
        <v>995</v>
      </c>
    </row>
    <row r="30" spans="1:3" x14ac:dyDescent="0.2">
      <c r="A30" s="2" t="s">
        <v>302</v>
      </c>
      <c r="B30" s="7" t="s">
        <v>284</v>
      </c>
      <c r="C30" s="335" t="s">
        <v>995</v>
      </c>
    </row>
    <row r="31" spans="1:3" x14ac:dyDescent="0.2">
      <c r="A31" s="2" t="s">
        <v>302</v>
      </c>
      <c r="B31" s="7" t="s">
        <v>285</v>
      </c>
      <c r="C31" s="335" t="s">
        <v>995</v>
      </c>
    </row>
    <row r="32" spans="1:3" x14ac:dyDescent="0.2">
      <c r="A32" s="2" t="s">
        <v>302</v>
      </c>
      <c r="B32" s="7" t="s">
        <v>286</v>
      </c>
      <c r="C32" s="335"/>
    </row>
    <row r="33" spans="1:8" x14ac:dyDescent="0.2">
      <c r="A33" s="2" t="s">
        <v>302</v>
      </c>
      <c r="B33" s="7" t="s">
        <v>287</v>
      </c>
      <c r="C33" s="335" t="s">
        <v>995</v>
      </c>
    </row>
    <row r="34" spans="1:8" x14ac:dyDescent="0.2">
      <c r="A34" s="2" t="s">
        <v>302</v>
      </c>
      <c r="B34" s="7" t="s">
        <v>288</v>
      </c>
      <c r="C34" s="335" t="s">
        <v>1003</v>
      </c>
    </row>
    <row r="35" spans="1:8" x14ac:dyDescent="0.2">
      <c r="A35" s="2" t="s">
        <v>302</v>
      </c>
      <c r="B35" s="7" t="s">
        <v>289</v>
      </c>
      <c r="C35" s="335"/>
    </row>
    <row r="36" spans="1:8" ht="9" customHeight="1" x14ac:dyDescent="0.2"/>
    <row r="37" spans="1:8" x14ac:dyDescent="0.2">
      <c r="A37" s="2" t="s">
        <v>301</v>
      </c>
      <c r="B37" s="504" t="s">
        <v>713</v>
      </c>
      <c r="C37" s="493"/>
      <c r="D37" s="493"/>
      <c r="E37" s="505"/>
      <c r="F37" s="506"/>
      <c r="G37" s="174"/>
    </row>
    <row r="38" spans="1:8" s="111" customFormat="1" ht="25.5" x14ac:dyDescent="0.2">
      <c r="A38" s="2" t="s">
        <v>301</v>
      </c>
      <c r="B38" s="112"/>
      <c r="C38" s="503" t="s">
        <v>580</v>
      </c>
      <c r="D38" s="503"/>
      <c r="E38" s="113" t="s">
        <v>582</v>
      </c>
      <c r="F38" s="507" t="s">
        <v>581</v>
      </c>
      <c r="G38" s="508"/>
      <c r="H38" s="114"/>
    </row>
    <row r="39" spans="1:8" x14ac:dyDescent="0.2">
      <c r="A39" s="2" t="s">
        <v>301</v>
      </c>
      <c r="B39" s="75" t="s">
        <v>577</v>
      </c>
      <c r="C39" s="512" t="s">
        <v>995</v>
      </c>
      <c r="D39" s="513"/>
      <c r="E39" s="194"/>
      <c r="F39" s="376"/>
      <c r="G39" s="431"/>
      <c r="H39" s="48"/>
    </row>
    <row r="40" spans="1:8" x14ac:dyDescent="0.2">
      <c r="A40" s="2" t="s">
        <v>301</v>
      </c>
      <c r="B40" s="75" t="s">
        <v>578</v>
      </c>
      <c r="C40" s="514"/>
      <c r="D40" s="515"/>
      <c r="E40" s="194"/>
      <c r="F40" s="376"/>
      <c r="G40" s="431"/>
      <c r="H40" s="48"/>
    </row>
    <row r="41" spans="1:8" x14ac:dyDescent="0.2">
      <c r="A41" s="2" t="s">
        <v>301</v>
      </c>
      <c r="B41" s="75" t="s">
        <v>579</v>
      </c>
      <c r="C41" s="514"/>
      <c r="D41" s="515"/>
      <c r="E41" s="194"/>
      <c r="F41" s="376"/>
      <c r="G41" s="431"/>
      <c r="H41" s="48"/>
    </row>
    <row r="42" spans="1:8" ht="9" customHeight="1" x14ac:dyDescent="0.2"/>
    <row r="43" spans="1:8" ht="26.25" customHeight="1" x14ac:dyDescent="0.2">
      <c r="A43" s="2" t="s">
        <v>300</v>
      </c>
      <c r="B43" s="509" t="s">
        <v>527</v>
      </c>
      <c r="C43" s="373"/>
      <c r="D43" s="373"/>
      <c r="E43" s="373"/>
      <c r="F43" s="373"/>
    </row>
    <row r="44" spans="1:8" x14ac:dyDescent="0.2">
      <c r="A44" s="2" t="s">
        <v>300</v>
      </c>
      <c r="B44" s="7" t="s">
        <v>290</v>
      </c>
      <c r="C44" s="335"/>
    </row>
    <row r="45" spans="1:8" x14ac:dyDescent="0.2">
      <c r="A45" s="2" t="s">
        <v>300</v>
      </c>
      <c r="B45" s="7" t="s">
        <v>291</v>
      </c>
      <c r="C45" s="335"/>
    </row>
    <row r="46" spans="1:8" x14ac:dyDescent="0.2">
      <c r="A46" s="2" t="s">
        <v>300</v>
      </c>
      <c r="B46" s="7" t="s">
        <v>292</v>
      </c>
      <c r="C46" s="335"/>
    </row>
    <row r="47" spans="1:8" ht="25.5" x14ac:dyDescent="0.2">
      <c r="A47" s="2" t="s">
        <v>300</v>
      </c>
      <c r="B47" s="7" t="s">
        <v>293</v>
      </c>
      <c r="C47" s="335"/>
    </row>
    <row r="48" spans="1:8" x14ac:dyDescent="0.2">
      <c r="A48" s="2" t="s">
        <v>300</v>
      </c>
      <c r="B48" s="7" t="s">
        <v>294</v>
      </c>
      <c r="C48" s="343" t="s">
        <v>995</v>
      </c>
    </row>
    <row r="49" spans="1:4" ht="27.75" customHeight="1" x14ac:dyDescent="0.2">
      <c r="A49" s="2" t="s">
        <v>300</v>
      </c>
      <c r="B49" s="7" t="s">
        <v>295</v>
      </c>
      <c r="C49" s="335"/>
    </row>
    <row r="50" spans="1:4" ht="24.75" customHeight="1" x14ac:dyDescent="0.2">
      <c r="A50" s="2" t="s">
        <v>300</v>
      </c>
      <c r="B50" s="7" t="s">
        <v>296</v>
      </c>
      <c r="C50" s="335"/>
    </row>
    <row r="51" spans="1:4" x14ac:dyDescent="0.2">
      <c r="A51" s="2" t="s">
        <v>300</v>
      </c>
      <c r="B51" s="7" t="s">
        <v>297</v>
      </c>
      <c r="C51" s="343" t="s">
        <v>995</v>
      </c>
    </row>
    <row r="52" spans="1:4" x14ac:dyDescent="0.2">
      <c r="A52" s="2" t="s">
        <v>300</v>
      </c>
      <c r="B52" s="7" t="s">
        <v>298</v>
      </c>
      <c r="C52" s="335"/>
    </row>
    <row r="53" spans="1:4" x14ac:dyDescent="0.2">
      <c r="A53" s="2" t="s">
        <v>300</v>
      </c>
      <c r="B53" s="234" t="s">
        <v>149</v>
      </c>
      <c r="C53" s="335"/>
    </row>
    <row r="54" spans="1:4" x14ac:dyDescent="0.2">
      <c r="A54" s="2" t="s">
        <v>300</v>
      </c>
      <c r="B54" s="272" t="s">
        <v>150</v>
      </c>
      <c r="C54" s="335"/>
    </row>
    <row r="55" spans="1:4" ht="15.75" customHeight="1" x14ac:dyDescent="0.2">
      <c r="A55" s="2" t="s">
        <v>300</v>
      </c>
      <c r="B55" s="116" t="s">
        <v>299</v>
      </c>
      <c r="C55" s="335"/>
      <c r="D55" s="26"/>
    </row>
    <row r="56" spans="1:4" ht="13.5" customHeight="1" x14ac:dyDescent="0.2">
      <c r="A56" s="2"/>
      <c r="B56" s="284"/>
      <c r="C56" s="285"/>
      <c r="D56" s="26"/>
    </row>
    <row r="57" spans="1:4" ht="3.75" customHeight="1" x14ac:dyDescent="0.2">
      <c r="A57" s="2"/>
      <c r="B57" s="511"/>
      <c r="C57" s="511"/>
    </row>
    <row r="58" spans="1:4" ht="4.5" hidden="1" customHeight="1" x14ac:dyDescent="0.2"/>
  </sheetData>
  <mergeCells count="2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3" zoomScaleNormal="100" workbookViewId="0">
      <selection activeCell="B49" sqref="B49"/>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72" t="s">
        <v>528</v>
      </c>
      <c r="B1" s="372"/>
      <c r="C1" s="372"/>
      <c r="D1" s="372"/>
      <c r="E1" s="372"/>
    </row>
    <row r="2" spans="1:5" ht="18" x14ac:dyDescent="0.2">
      <c r="A2" s="273"/>
      <c r="B2" s="273"/>
      <c r="C2" s="273"/>
      <c r="D2" s="273"/>
      <c r="E2" s="273"/>
    </row>
    <row r="3" spans="1:5" s="221" customFormat="1" x14ac:dyDescent="0.2">
      <c r="A3" s="206" t="s">
        <v>696</v>
      </c>
      <c r="B3" s="283" t="s">
        <v>141</v>
      </c>
      <c r="C3" s="283"/>
      <c r="D3" s="283"/>
      <c r="E3" s="283"/>
    </row>
    <row r="4" spans="1:5" x14ac:dyDescent="0.2">
      <c r="B4" s="344" t="s">
        <v>1004</v>
      </c>
    </row>
    <row r="5" spans="1:5" ht="27.75" customHeight="1" x14ac:dyDescent="0.2">
      <c r="B5" s="509" t="s">
        <v>954</v>
      </c>
      <c r="C5" s="509"/>
      <c r="D5" s="509"/>
      <c r="E5" s="509"/>
    </row>
    <row r="6" spans="1:5" s="174" customFormat="1" x14ac:dyDescent="0.2">
      <c r="A6" s="172"/>
      <c r="B6" s="68"/>
      <c r="C6" s="68"/>
      <c r="D6" s="68"/>
      <c r="E6" s="68"/>
    </row>
    <row r="7" spans="1:5" s="174" customFormat="1" ht="38.25" customHeight="1" x14ac:dyDescent="0.2">
      <c r="A7" s="182"/>
      <c r="B7" s="521" t="s">
        <v>955</v>
      </c>
      <c r="C7" s="455"/>
      <c r="D7" s="455"/>
      <c r="E7" s="455"/>
    </row>
    <row r="8" spans="1:5" s="174" customFormat="1" x14ac:dyDescent="0.2">
      <c r="A8" s="172"/>
      <c r="B8" s="171"/>
      <c r="C8" s="68"/>
      <c r="D8" s="89"/>
      <c r="E8" s="183"/>
    </row>
    <row r="9" spans="1:5" x14ac:dyDescent="0.2">
      <c r="A9" s="2"/>
      <c r="B9" s="2"/>
      <c r="C9" s="2"/>
      <c r="D9" s="2"/>
      <c r="E9" s="2"/>
    </row>
    <row r="10" spans="1:5" ht="117" customHeight="1" x14ac:dyDescent="0.2">
      <c r="A10" s="2" t="s">
        <v>542</v>
      </c>
      <c r="B10" s="516" t="s">
        <v>956</v>
      </c>
      <c r="C10" s="455"/>
      <c r="D10" s="455"/>
      <c r="E10" s="455"/>
    </row>
    <row r="11" spans="1:5" x14ac:dyDescent="0.2">
      <c r="A11" s="2"/>
      <c r="C11" s="52"/>
      <c r="D11" s="2"/>
      <c r="E11" s="2"/>
    </row>
    <row r="12" spans="1:5" x14ac:dyDescent="0.2">
      <c r="A12" s="2" t="s">
        <v>542</v>
      </c>
      <c r="B12" s="104"/>
      <c r="C12" s="120" t="s">
        <v>529</v>
      </c>
      <c r="D12" s="120" t="s">
        <v>213</v>
      </c>
    </row>
    <row r="13" spans="1:5" ht="25.5" x14ac:dyDescent="0.2">
      <c r="A13" s="2" t="s">
        <v>542</v>
      </c>
      <c r="B13" s="88" t="s">
        <v>440</v>
      </c>
      <c r="C13" s="122"/>
      <c r="D13" s="122"/>
    </row>
    <row r="14" spans="1:5" ht="38.25" x14ac:dyDescent="0.2">
      <c r="A14" s="2" t="s">
        <v>542</v>
      </c>
      <c r="B14" s="88" t="s">
        <v>441</v>
      </c>
      <c r="C14" s="345">
        <v>5472</v>
      </c>
      <c r="D14" s="345">
        <v>5472</v>
      </c>
    </row>
    <row r="15" spans="1:5" ht="25.5" x14ac:dyDescent="0.2">
      <c r="A15" s="2" t="s">
        <v>542</v>
      </c>
      <c r="B15" s="88" t="s">
        <v>442</v>
      </c>
      <c r="C15" s="345">
        <v>5472</v>
      </c>
      <c r="D15" s="345">
        <v>5472</v>
      </c>
    </row>
    <row r="16" spans="1:5" ht="25.5" x14ac:dyDescent="0.2">
      <c r="A16" s="2" t="s">
        <v>542</v>
      </c>
      <c r="B16" s="88" t="s">
        <v>443</v>
      </c>
      <c r="C16" s="346">
        <v>16632</v>
      </c>
      <c r="D16" s="346">
        <v>16632</v>
      </c>
    </row>
    <row r="17" spans="1:5" ht="25.5" x14ac:dyDescent="0.2">
      <c r="A17" s="2" t="s">
        <v>542</v>
      </c>
      <c r="B17" s="7" t="s">
        <v>444</v>
      </c>
      <c r="C17" s="346">
        <v>16632</v>
      </c>
      <c r="D17" s="346">
        <v>16632</v>
      </c>
    </row>
    <row r="18" spans="1:5" x14ac:dyDescent="0.2">
      <c r="A18" s="2"/>
      <c r="B18" s="121"/>
      <c r="C18" s="123"/>
      <c r="D18" s="124"/>
    </row>
    <row r="19" spans="1:5" x14ac:dyDescent="0.2">
      <c r="A19" s="2" t="s">
        <v>542</v>
      </c>
      <c r="B19" s="7" t="s">
        <v>242</v>
      </c>
      <c r="C19" s="347">
        <v>714</v>
      </c>
      <c r="D19" s="347">
        <v>714</v>
      </c>
    </row>
    <row r="20" spans="1:5" x14ac:dyDescent="0.2">
      <c r="A20" s="2"/>
      <c r="B20" s="121"/>
      <c r="C20" s="123"/>
      <c r="D20" s="124"/>
    </row>
    <row r="21" spans="1:5" ht="25.5" x14ac:dyDescent="0.2">
      <c r="A21" s="2" t="s">
        <v>542</v>
      </c>
      <c r="B21" s="7" t="s">
        <v>243</v>
      </c>
      <c r="C21" s="346">
        <v>12816</v>
      </c>
      <c r="D21" s="346">
        <v>12816</v>
      </c>
      <c r="E21" s="366"/>
    </row>
    <row r="22" spans="1:5" ht="25.5" x14ac:dyDescent="0.2">
      <c r="A22" s="2" t="s">
        <v>542</v>
      </c>
      <c r="B22" s="7" t="s">
        <v>244</v>
      </c>
      <c r="C22" s="347">
        <v>9000</v>
      </c>
      <c r="D22" s="347">
        <v>9000</v>
      </c>
    </row>
    <row r="23" spans="1:5" ht="25.5" x14ac:dyDescent="0.2">
      <c r="A23" s="2" t="s">
        <v>542</v>
      </c>
      <c r="B23" s="7" t="s">
        <v>245</v>
      </c>
      <c r="C23" s="347">
        <v>3816</v>
      </c>
      <c r="D23" s="347">
        <v>3816</v>
      </c>
    </row>
    <row r="24" spans="1:5" x14ac:dyDescent="0.2"/>
    <row r="25" spans="1:5" ht="38.25" customHeight="1" x14ac:dyDescent="0.2">
      <c r="A25" s="2" t="s">
        <v>542</v>
      </c>
      <c r="B25" s="480" t="s">
        <v>246</v>
      </c>
      <c r="C25" s="378"/>
      <c r="D25" s="125"/>
    </row>
    <row r="26" spans="1:5" x14ac:dyDescent="0.2">
      <c r="A26" s="2"/>
      <c r="B26" s="48"/>
      <c r="C26" s="48"/>
      <c r="D26" s="126"/>
    </row>
    <row r="27" spans="1:5" x14ac:dyDescent="0.2">
      <c r="A27" s="2" t="s">
        <v>542</v>
      </c>
      <c r="B27" s="517" t="s">
        <v>247</v>
      </c>
      <c r="C27" s="432"/>
      <c r="D27" s="432"/>
      <c r="E27" s="518"/>
    </row>
    <row r="28" spans="1:5" x14ac:dyDescent="0.2">
      <c r="A28" s="2"/>
      <c r="B28" s="519"/>
      <c r="C28" s="374"/>
      <c r="D28" s="374"/>
      <c r="E28" s="520"/>
    </row>
    <row r="29" spans="1:5" x14ac:dyDescent="0.2"/>
    <row r="30" spans="1:5" x14ac:dyDescent="0.2">
      <c r="A30" s="2" t="s">
        <v>248</v>
      </c>
      <c r="B30" s="407"/>
      <c r="C30" s="409"/>
      <c r="D30" s="30" t="s">
        <v>531</v>
      </c>
      <c r="E30" s="30" t="s">
        <v>532</v>
      </c>
    </row>
    <row r="31" spans="1:5" ht="25.5" customHeight="1" x14ac:dyDescent="0.2">
      <c r="A31" s="2" t="s">
        <v>248</v>
      </c>
      <c r="B31" s="522" t="s">
        <v>530</v>
      </c>
      <c r="C31" s="523"/>
      <c r="D31" s="348">
        <v>7</v>
      </c>
      <c r="E31" s="348">
        <v>16</v>
      </c>
    </row>
    <row r="32" spans="1:5" x14ac:dyDescent="0.2"/>
    <row r="33" spans="1:5" x14ac:dyDescent="0.2">
      <c r="A33" s="2" t="s">
        <v>249</v>
      </c>
      <c r="B33" s="407"/>
      <c r="C33" s="409"/>
      <c r="D33" s="30" t="s">
        <v>472</v>
      </c>
      <c r="E33" s="30" t="s">
        <v>473</v>
      </c>
    </row>
    <row r="34" spans="1:5" ht="27.75" customHeight="1" x14ac:dyDescent="0.2">
      <c r="A34" s="2" t="s">
        <v>249</v>
      </c>
      <c r="B34" s="522" t="s">
        <v>252</v>
      </c>
      <c r="C34" s="523"/>
      <c r="D34" s="87"/>
      <c r="E34" s="335" t="s">
        <v>995</v>
      </c>
    </row>
    <row r="35" spans="1:5" x14ac:dyDescent="0.2"/>
    <row r="36" spans="1:5" x14ac:dyDescent="0.2">
      <c r="A36" s="2" t="s">
        <v>250</v>
      </c>
      <c r="D36" s="30" t="s">
        <v>472</v>
      </c>
      <c r="E36" s="30" t="s">
        <v>473</v>
      </c>
    </row>
    <row r="37" spans="1:5" ht="28.5" customHeight="1" x14ac:dyDescent="0.2">
      <c r="A37" s="2" t="s">
        <v>250</v>
      </c>
      <c r="B37" s="524" t="s">
        <v>142</v>
      </c>
      <c r="C37" s="525"/>
      <c r="D37" s="87"/>
      <c r="E37" s="335" t="s">
        <v>995</v>
      </c>
    </row>
    <row r="38" spans="1:5" ht="28.5" customHeight="1" x14ac:dyDescent="0.2">
      <c r="A38" s="2" t="s">
        <v>250</v>
      </c>
      <c r="B38" s="524"/>
      <c r="C38" s="525"/>
      <c r="D38" s="275" t="s">
        <v>144</v>
      </c>
      <c r="E38" s="275"/>
    </row>
    <row r="39" spans="1:5" ht="28.5" customHeight="1" x14ac:dyDescent="0.2">
      <c r="A39" s="2" t="s">
        <v>250</v>
      </c>
      <c r="B39" s="524" t="s">
        <v>143</v>
      </c>
      <c r="C39" s="525"/>
      <c r="D39" s="276"/>
      <c r="E39" s="275"/>
    </row>
    <row r="40" spans="1:5" x14ac:dyDescent="0.2">
      <c r="B40" s="370"/>
      <c r="C40" s="370"/>
      <c r="D40" s="370"/>
      <c r="E40" s="370"/>
    </row>
    <row r="41" spans="1:5" ht="19.5" customHeight="1" x14ac:dyDescent="0.2">
      <c r="A41" s="2" t="s">
        <v>251</v>
      </c>
      <c r="B41" s="493" t="s">
        <v>533</v>
      </c>
      <c r="C41" s="374"/>
      <c r="D41" s="374"/>
      <c r="E41" s="374"/>
    </row>
    <row r="42" spans="1:5" ht="25.5" x14ac:dyDescent="0.2">
      <c r="A42" s="2" t="s">
        <v>251</v>
      </c>
      <c r="B42" s="104"/>
      <c r="C42" s="109" t="s">
        <v>534</v>
      </c>
      <c r="D42" s="109" t="s">
        <v>535</v>
      </c>
      <c r="E42" s="109" t="s">
        <v>536</v>
      </c>
    </row>
    <row r="43" spans="1:5" x14ac:dyDescent="0.2">
      <c r="A43" s="2" t="s">
        <v>251</v>
      </c>
      <c r="B43" s="8" t="s">
        <v>537</v>
      </c>
      <c r="C43" s="349">
        <v>1806</v>
      </c>
      <c r="D43" s="349">
        <v>1806</v>
      </c>
      <c r="E43" s="349">
        <v>1806</v>
      </c>
    </row>
    <row r="44" spans="1:5" x14ac:dyDescent="0.2">
      <c r="A44" s="2" t="s">
        <v>251</v>
      </c>
      <c r="B44" s="8" t="s">
        <v>538</v>
      </c>
      <c r="C44" s="349">
        <v>9000</v>
      </c>
      <c r="D44" s="127"/>
      <c r="E44" s="349" t="s">
        <v>1005</v>
      </c>
    </row>
    <row r="45" spans="1:5" x14ac:dyDescent="0.2">
      <c r="A45" s="2" t="s">
        <v>251</v>
      </c>
      <c r="B45" s="8" t="s">
        <v>539</v>
      </c>
      <c r="C45" s="349">
        <v>3816</v>
      </c>
      <c r="D45" s="349">
        <v>4510</v>
      </c>
      <c r="E45" s="349">
        <v>4510</v>
      </c>
    </row>
    <row r="46" spans="1:5" ht="51" x14ac:dyDescent="0.2">
      <c r="A46" s="2" t="s">
        <v>251</v>
      </c>
      <c r="B46" s="267" t="s">
        <v>574</v>
      </c>
      <c r="C46" s="346">
        <v>12816</v>
      </c>
      <c r="D46" s="349">
        <v>4510</v>
      </c>
      <c r="E46" s="349">
        <v>12708</v>
      </c>
    </row>
    <row r="47" spans="1:5" x14ac:dyDescent="0.2">
      <c r="A47" s="2" t="s">
        <v>251</v>
      </c>
      <c r="B47" s="8" t="s">
        <v>540</v>
      </c>
      <c r="C47" s="349">
        <v>1360</v>
      </c>
      <c r="D47" s="349">
        <v>1480</v>
      </c>
      <c r="E47" s="349">
        <v>1480</v>
      </c>
    </row>
    <row r="48" spans="1:5" x14ac:dyDescent="0.2">
      <c r="A48" s="2" t="s">
        <v>251</v>
      </c>
      <c r="B48" s="8" t="s">
        <v>541</v>
      </c>
      <c r="C48" s="349">
        <v>1338</v>
      </c>
      <c r="D48" s="349">
        <v>1338</v>
      </c>
      <c r="E48" s="349">
        <v>1338</v>
      </c>
    </row>
    <row r="49" spans="1:3" x14ac:dyDescent="0.2">
      <c r="B49" s="366"/>
    </row>
    <row r="50" spans="1:3" x14ac:dyDescent="0.2"/>
    <row r="51" spans="1:3" x14ac:dyDescent="0.2">
      <c r="A51" s="2" t="s">
        <v>371</v>
      </c>
      <c r="B51" s="501" t="s">
        <v>644</v>
      </c>
      <c r="C51" s="501"/>
    </row>
    <row r="52" spans="1:3" ht="25.5" x14ac:dyDescent="0.2">
      <c r="A52" s="2" t="s">
        <v>371</v>
      </c>
      <c r="B52" s="88" t="s">
        <v>806</v>
      </c>
      <c r="C52" s="128"/>
    </row>
    <row r="53" spans="1:3" ht="25.5" x14ac:dyDescent="0.2">
      <c r="A53" s="2" t="s">
        <v>371</v>
      </c>
      <c r="B53" s="88" t="s">
        <v>809</v>
      </c>
      <c r="C53" s="128"/>
    </row>
    <row r="54" spans="1:3" ht="25.5" x14ac:dyDescent="0.2">
      <c r="A54" s="2" t="s">
        <v>371</v>
      </c>
      <c r="B54" s="88" t="s">
        <v>442</v>
      </c>
      <c r="C54" s="128"/>
    </row>
    <row r="55" spans="1:3" ht="25.5" x14ac:dyDescent="0.2">
      <c r="A55" s="2" t="s">
        <v>371</v>
      </c>
      <c r="B55" s="88" t="s">
        <v>808</v>
      </c>
      <c r="C55" s="350">
        <v>372</v>
      </c>
    </row>
    <row r="56" spans="1:3" ht="25.5" x14ac:dyDescent="0.2">
      <c r="A56" s="2" t="s">
        <v>371</v>
      </c>
      <c r="B56" s="88" t="s">
        <v>807</v>
      </c>
      <c r="C56" s="350">
        <v>372</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showRowColHeaders="0" showRuler="0" view="pageLayout" topLeftCell="A142" zoomScaleNormal="100" workbookViewId="0">
      <selection activeCell="B14" sqref="B14:D14"/>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72" t="s">
        <v>372</v>
      </c>
      <c r="B1" s="372"/>
      <c r="C1" s="372"/>
      <c r="D1" s="372"/>
      <c r="E1" s="372"/>
      <c r="F1" s="372"/>
    </row>
    <row r="2" spans="1:6" x14ac:dyDescent="0.2">
      <c r="C2" s="367"/>
    </row>
    <row r="3" spans="1:6" ht="15.75" x14ac:dyDescent="0.2">
      <c r="B3" s="489" t="s">
        <v>373</v>
      </c>
      <c r="C3" s="476"/>
      <c r="D3" s="476"/>
    </row>
    <row r="4" spans="1:6" ht="116.25" customHeight="1" x14ac:dyDescent="0.2">
      <c r="A4" s="2"/>
      <c r="B4" s="437" t="s">
        <v>957</v>
      </c>
      <c r="C4" s="373"/>
      <c r="D4" s="373"/>
      <c r="E4" s="373"/>
      <c r="F4" s="373"/>
    </row>
    <row r="5" spans="1:6" x14ac:dyDescent="0.2">
      <c r="A5" s="2"/>
      <c r="B5" s="103"/>
      <c r="C5" s="6"/>
      <c r="D5" s="6"/>
      <c r="E5" s="6"/>
      <c r="F5" s="6"/>
    </row>
    <row r="6" spans="1:6" ht="25.5" x14ac:dyDescent="0.2">
      <c r="A6" s="2" t="s">
        <v>314</v>
      </c>
      <c r="B6" s="537"/>
      <c r="C6" s="538"/>
      <c r="D6" s="538"/>
      <c r="E6" s="64" t="s">
        <v>959</v>
      </c>
      <c r="F6" s="113" t="s">
        <v>958</v>
      </c>
    </row>
    <row r="7" spans="1:6" ht="27" customHeight="1" x14ac:dyDescent="0.2">
      <c r="A7" s="2" t="s">
        <v>314</v>
      </c>
      <c r="B7" s="406" t="s">
        <v>204</v>
      </c>
      <c r="C7" s="375"/>
      <c r="D7" s="375"/>
      <c r="E7" s="137"/>
      <c r="F7" s="351" t="s">
        <v>995</v>
      </c>
    </row>
    <row r="8" spans="1:6" x14ac:dyDescent="0.2">
      <c r="A8" s="2"/>
      <c r="B8" s="184"/>
      <c r="C8" s="48"/>
      <c r="D8" s="48"/>
      <c r="E8" s="185"/>
      <c r="F8" s="185"/>
    </row>
    <row r="9" spans="1:6" x14ac:dyDescent="0.2">
      <c r="A9" s="2" t="s">
        <v>316</v>
      </c>
      <c r="B9" s="455" t="s">
        <v>187</v>
      </c>
      <c r="C9" s="455"/>
      <c r="D9" s="455"/>
      <c r="E9" s="455"/>
      <c r="F9" s="455"/>
    </row>
    <row r="10" spans="1:6" x14ac:dyDescent="0.2">
      <c r="A10" s="2" t="s">
        <v>316</v>
      </c>
      <c r="B10" s="552" t="s">
        <v>188</v>
      </c>
      <c r="C10" s="552"/>
      <c r="D10" s="351" t="s">
        <v>995</v>
      </c>
    </row>
    <row r="11" spans="1:6" x14ac:dyDescent="0.2">
      <c r="A11" s="2" t="s">
        <v>316</v>
      </c>
      <c r="B11" s="481" t="s">
        <v>189</v>
      </c>
      <c r="C11" s="481"/>
      <c r="D11" s="87"/>
    </row>
    <row r="12" spans="1:6" x14ac:dyDescent="0.2">
      <c r="A12" s="2" t="s">
        <v>316</v>
      </c>
      <c r="B12" s="481" t="s">
        <v>190</v>
      </c>
      <c r="C12" s="481"/>
      <c r="D12" s="87"/>
    </row>
    <row r="13" spans="1:6" x14ac:dyDescent="0.2"/>
    <row r="14" spans="1:6" ht="59.25" x14ac:dyDescent="0.2">
      <c r="A14" s="2" t="s">
        <v>314</v>
      </c>
      <c r="B14" s="549"/>
      <c r="C14" s="550"/>
      <c r="D14" s="551"/>
      <c r="E14" s="33" t="s">
        <v>378</v>
      </c>
      <c r="F14" s="33" t="s">
        <v>379</v>
      </c>
    </row>
    <row r="15" spans="1:6" ht="15" x14ac:dyDescent="0.25">
      <c r="A15" s="2" t="s">
        <v>314</v>
      </c>
      <c r="B15" s="545" t="s">
        <v>374</v>
      </c>
      <c r="C15" s="546"/>
      <c r="D15" s="546"/>
      <c r="E15" s="546"/>
      <c r="F15" s="547"/>
    </row>
    <row r="16" spans="1:6" x14ac:dyDescent="0.2">
      <c r="A16" s="2" t="s">
        <v>314</v>
      </c>
      <c r="B16" s="480" t="s">
        <v>375</v>
      </c>
      <c r="C16" s="377"/>
      <c r="D16" s="378"/>
      <c r="E16" s="129"/>
      <c r="F16" s="129"/>
    </row>
    <row r="17" spans="1:6" ht="26.25" customHeight="1" x14ac:dyDescent="0.2">
      <c r="A17" s="2" t="s">
        <v>314</v>
      </c>
      <c r="B17" s="480" t="s">
        <v>445</v>
      </c>
      <c r="C17" s="377"/>
      <c r="D17" s="378"/>
      <c r="E17" s="129"/>
      <c r="F17" s="129"/>
    </row>
    <row r="18" spans="1:6" ht="40.5" customHeight="1" x14ac:dyDescent="0.2">
      <c r="A18" s="2" t="s">
        <v>314</v>
      </c>
      <c r="B18" s="524" t="s">
        <v>750</v>
      </c>
      <c r="C18" s="548"/>
      <c r="D18" s="525"/>
      <c r="E18" s="129"/>
      <c r="F18" s="129"/>
    </row>
    <row r="19" spans="1:6" ht="27.75" customHeight="1" x14ac:dyDescent="0.2">
      <c r="A19" s="2" t="s">
        <v>314</v>
      </c>
      <c r="B19" s="480" t="s">
        <v>205</v>
      </c>
      <c r="C19" s="377"/>
      <c r="D19" s="378"/>
      <c r="E19" s="129"/>
      <c r="F19" s="129"/>
    </row>
    <row r="20" spans="1:6" x14ac:dyDescent="0.2">
      <c r="A20" s="2" t="s">
        <v>314</v>
      </c>
      <c r="B20" s="542" t="s">
        <v>491</v>
      </c>
      <c r="C20" s="543"/>
      <c r="D20" s="544"/>
      <c r="E20" s="130">
        <f>SUM(E16:E19)</f>
        <v>0</v>
      </c>
      <c r="F20" s="130">
        <f>SUM(F16:F19)</f>
        <v>0</v>
      </c>
    </row>
    <row r="21" spans="1:6" ht="15" x14ac:dyDescent="0.25">
      <c r="A21" s="2" t="s">
        <v>314</v>
      </c>
      <c r="B21" s="545" t="s">
        <v>492</v>
      </c>
      <c r="C21" s="546"/>
      <c r="D21" s="546"/>
      <c r="E21" s="546"/>
      <c r="F21" s="547"/>
    </row>
    <row r="22" spans="1:6" x14ac:dyDescent="0.2">
      <c r="A22" s="2" t="s">
        <v>314</v>
      </c>
      <c r="B22" s="480" t="s">
        <v>493</v>
      </c>
      <c r="C22" s="377"/>
      <c r="D22" s="378"/>
      <c r="E22" s="131"/>
      <c r="F22" s="131"/>
    </row>
    <row r="23" spans="1:6" x14ac:dyDescent="0.2">
      <c r="A23" s="2" t="s">
        <v>314</v>
      </c>
      <c r="B23" s="480" t="s">
        <v>810</v>
      </c>
      <c r="C23" s="377"/>
      <c r="D23" s="378"/>
      <c r="E23" s="131"/>
      <c r="F23" s="104"/>
    </row>
    <row r="24" spans="1:6" ht="25.5" customHeight="1" x14ac:dyDescent="0.2">
      <c r="A24" s="2" t="s">
        <v>314</v>
      </c>
      <c r="B24" s="480" t="s">
        <v>446</v>
      </c>
      <c r="C24" s="377"/>
      <c r="D24" s="378"/>
      <c r="E24" s="131"/>
      <c r="F24" s="132"/>
    </row>
    <row r="25" spans="1:6" x14ac:dyDescent="0.2">
      <c r="A25" s="2" t="s">
        <v>314</v>
      </c>
      <c r="B25" s="542" t="s">
        <v>494</v>
      </c>
      <c r="C25" s="543"/>
      <c r="D25" s="544"/>
      <c r="E25" s="130">
        <f>SUM(E22:E24)</f>
        <v>0</v>
      </c>
      <c r="F25" s="130">
        <f>SUM(F22,F24)</f>
        <v>0</v>
      </c>
    </row>
    <row r="26" spans="1:6" ht="15" x14ac:dyDescent="0.25">
      <c r="A26" s="2" t="s">
        <v>314</v>
      </c>
      <c r="B26" s="545" t="s">
        <v>308</v>
      </c>
      <c r="C26" s="546"/>
      <c r="D26" s="546"/>
      <c r="E26" s="546"/>
      <c r="F26" s="547"/>
    </row>
    <row r="27" spans="1:6" x14ac:dyDescent="0.2">
      <c r="A27" s="2" t="s">
        <v>314</v>
      </c>
      <c r="B27" s="376" t="s">
        <v>495</v>
      </c>
      <c r="C27" s="430"/>
      <c r="D27" s="431"/>
      <c r="E27" s="131"/>
      <c r="F27" s="131"/>
    </row>
    <row r="28" spans="1:6" ht="38.25" customHeight="1" x14ac:dyDescent="0.2">
      <c r="A28" s="2" t="s">
        <v>314</v>
      </c>
      <c r="B28" s="376" t="s">
        <v>447</v>
      </c>
      <c r="C28" s="430"/>
      <c r="D28" s="431"/>
      <c r="E28" s="131"/>
      <c r="F28" s="131"/>
    </row>
    <row r="29" spans="1:6" x14ac:dyDescent="0.2">
      <c r="A29" s="2" t="s">
        <v>314</v>
      </c>
      <c r="B29" s="376" t="s">
        <v>496</v>
      </c>
      <c r="C29" s="430"/>
      <c r="D29" s="431"/>
      <c r="E29" s="131"/>
      <c r="F29" s="131"/>
    </row>
    <row r="30" spans="1:6" x14ac:dyDescent="0.2"/>
    <row r="31" spans="1:6" ht="87" customHeight="1" x14ac:dyDescent="0.2">
      <c r="A31" s="2" t="s">
        <v>315</v>
      </c>
      <c r="B31" s="509" t="s">
        <v>151</v>
      </c>
      <c r="C31" s="455"/>
      <c r="D31" s="455"/>
      <c r="E31" s="455"/>
      <c r="F31" s="455"/>
    </row>
    <row r="32" spans="1:6" ht="36" x14ac:dyDescent="0.2">
      <c r="A32" s="2" t="s">
        <v>315</v>
      </c>
      <c r="B32" s="139"/>
      <c r="C32" s="140"/>
      <c r="D32" s="27" t="s">
        <v>497</v>
      </c>
      <c r="E32" s="27" t="s">
        <v>498</v>
      </c>
      <c r="F32" s="27" t="s">
        <v>499</v>
      </c>
    </row>
    <row r="33" spans="1:7" ht="36" x14ac:dyDescent="0.2">
      <c r="A33" s="2" t="s">
        <v>315</v>
      </c>
      <c r="B33" s="133" t="s">
        <v>500</v>
      </c>
      <c r="C33" s="134" t="s">
        <v>960</v>
      </c>
      <c r="D33" s="354">
        <v>4512</v>
      </c>
      <c r="E33" s="354">
        <v>26682</v>
      </c>
      <c r="F33" s="354">
        <v>6434</v>
      </c>
      <c r="G33" s="366"/>
    </row>
    <row r="34" spans="1:7" ht="24.75" customHeight="1" x14ac:dyDescent="0.2">
      <c r="A34" s="2" t="s">
        <v>315</v>
      </c>
      <c r="B34" s="133" t="s">
        <v>503</v>
      </c>
      <c r="C34" s="134" t="s">
        <v>448</v>
      </c>
      <c r="D34" s="354">
        <v>3795</v>
      </c>
      <c r="E34" s="354">
        <v>19555</v>
      </c>
      <c r="F34" s="354">
        <v>3888</v>
      </c>
    </row>
    <row r="35" spans="1:7" ht="24" x14ac:dyDescent="0.2">
      <c r="A35" s="2" t="s">
        <v>315</v>
      </c>
      <c r="B35" s="133" t="s">
        <v>504</v>
      </c>
      <c r="C35" s="134" t="s">
        <v>505</v>
      </c>
      <c r="D35" s="354">
        <v>2729</v>
      </c>
      <c r="E35" s="354">
        <v>15850</v>
      </c>
      <c r="F35" s="354">
        <v>2983</v>
      </c>
    </row>
    <row r="36" spans="1:7" ht="24" x14ac:dyDescent="0.2">
      <c r="A36" s="2" t="s">
        <v>315</v>
      </c>
      <c r="B36" s="133" t="s">
        <v>506</v>
      </c>
      <c r="C36" s="134" t="s">
        <v>449</v>
      </c>
      <c r="D36" s="354">
        <v>2690</v>
      </c>
      <c r="E36" s="354">
        <v>15696</v>
      </c>
      <c r="F36" s="354">
        <v>2983</v>
      </c>
    </row>
    <row r="37" spans="1:7" ht="24" x14ac:dyDescent="0.2">
      <c r="A37" s="2" t="s">
        <v>315</v>
      </c>
      <c r="B37" s="133" t="s">
        <v>507</v>
      </c>
      <c r="C37" s="134" t="s">
        <v>218</v>
      </c>
      <c r="D37" s="354">
        <v>2179</v>
      </c>
      <c r="E37" s="354">
        <v>12394</v>
      </c>
      <c r="F37" s="354">
        <v>2123</v>
      </c>
    </row>
    <row r="38" spans="1:7" ht="24" x14ac:dyDescent="0.2">
      <c r="A38" s="2" t="s">
        <v>315</v>
      </c>
      <c r="B38" s="133" t="s">
        <v>508</v>
      </c>
      <c r="C38" s="134" t="s">
        <v>219</v>
      </c>
      <c r="D38" s="354">
        <v>1407</v>
      </c>
      <c r="E38" s="354">
        <v>8435</v>
      </c>
      <c r="F38" s="354">
        <v>1809</v>
      </c>
    </row>
    <row r="39" spans="1:7" ht="24" x14ac:dyDescent="0.2">
      <c r="A39" s="2" t="s">
        <v>315</v>
      </c>
      <c r="B39" s="133" t="s">
        <v>509</v>
      </c>
      <c r="C39" s="134" t="s">
        <v>220</v>
      </c>
      <c r="D39" s="354">
        <v>381</v>
      </c>
      <c r="E39" s="354">
        <v>1483</v>
      </c>
      <c r="F39" s="354">
        <v>294</v>
      </c>
    </row>
    <row r="40" spans="1:7" ht="36" x14ac:dyDescent="0.2">
      <c r="A40" s="2" t="s">
        <v>315</v>
      </c>
      <c r="B40" s="133" t="s">
        <v>510</v>
      </c>
      <c r="C40" s="134" t="s">
        <v>522</v>
      </c>
      <c r="D40" s="354">
        <v>2274</v>
      </c>
      <c r="E40" s="354">
        <v>13471</v>
      </c>
      <c r="F40" s="354">
        <v>2720</v>
      </c>
    </row>
    <row r="41" spans="1:7" ht="72" x14ac:dyDescent="0.2">
      <c r="A41" s="2" t="s">
        <v>315</v>
      </c>
      <c r="B41" s="133" t="s">
        <v>511</v>
      </c>
      <c r="C41" s="134" t="s">
        <v>221</v>
      </c>
      <c r="D41" s="355">
        <v>0.56999999999999995</v>
      </c>
      <c r="E41" s="355">
        <v>0.67</v>
      </c>
      <c r="F41" s="355">
        <v>0.56999999999999995</v>
      </c>
    </row>
    <row r="42" spans="1:7" ht="48" x14ac:dyDescent="0.2">
      <c r="A42" s="2" t="s">
        <v>315</v>
      </c>
      <c r="B42" s="133" t="s">
        <v>512</v>
      </c>
      <c r="C42" s="134" t="s">
        <v>864</v>
      </c>
      <c r="D42" s="356">
        <v>11010</v>
      </c>
      <c r="E42" s="356">
        <v>11273</v>
      </c>
      <c r="F42" s="356">
        <v>9365</v>
      </c>
    </row>
    <row r="43" spans="1:7" ht="24" x14ac:dyDescent="0.2">
      <c r="A43" s="2" t="s">
        <v>315</v>
      </c>
      <c r="B43" s="135" t="s">
        <v>513</v>
      </c>
      <c r="C43" s="136" t="s">
        <v>222</v>
      </c>
      <c r="D43" s="356">
        <v>6635</v>
      </c>
      <c r="E43" s="356">
        <v>7071</v>
      </c>
      <c r="F43" s="356">
        <v>4161</v>
      </c>
    </row>
    <row r="44" spans="1:7" ht="36.75" customHeight="1" x14ac:dyDescent="0.2">
      <c r="A44" s="2" t="s">
        <v>315</v>
      </c>
      <c r="B44" s="133" t="s">
        <v>514</v>
      </c>
      <c r="C44" s="134" t="s">
        <v>865</v>
      </c>
      <c r="D44" s="356">
        <v>5756</v>
      </c>
      <c r="E44" s="356">
        <v>6782</v>
      </c>
      <c r="F44" s="356">
        <v>7569</v>
      </c>
    </row>
    <row r="45" spans="1:7" ht="48" x14ac:dyDescent="0.2">
      <c r="A45" s="2" t="s">
        <v>315</v>
      </c>
      <c r="B45" s="133" t="s">
        <v>515</v>
      </c>
      <c r="C45" s="134" t="s">
        <v>223</v>
      </c>
      <c r="D45" s="356">
        <v>5756</v>
      </c>
      <c r="E45" s="356">
        <v>6782</v>
      </c>
      <c r="F45" s="356">
        <v>7569</v>
      </c>
    </row>
    <row r="46" spans="1:7" x14ac:dyDescent="0.2"/>
    <row r="47" spans="1:7" ht="75" customHeight="1" x14ac:dyDescent="0.2">
      <c r="A47" s="2" t="s">
        <v>521</v>
      </c>
      <c r="B47" s="540" t="s">
        <v>751</v>
      </c>
      <c r="C47" s="501"/>
      <c r="D47" s="501"/>
      <c r="E47" s="501"/>
      <c r="F47" s="501"/>
    </row>
    <row r="48" spans="1:7" ht="36" x14ac:dyDescent="0.2">
      <c r="A48" s="2" t="s">
        <v>521</v>
      </c>
      <c r="B48" s="139"/>
      <c r="C48" s="140"/>
      <c r="D48" s="27" t="s">
        <v>497</v>
      </c>
      <c r="E48" s="27" t="s">
        <v>516</v>
      </c>
      <c r="F48" s="27" t="s">
        <v>517</v>
      </c>
    </row>
    <row r="49" spans="1:6" ht="49.5" customHeight="1" x14ac:dyDescent="0.2">
      <c r="A49" s="2" t="s">
        <v>521</v>
      </c>
      <c r="B49" s="133" t="s">
        <v>518</v>
      </c>
      <c r="C49" s="134" t="s">
        <v>224</v>
      </c>
      <c r="D49" s="354">
        <v>402</v>
      </c>
      <c r="E49" s="354">
        <v>1528</v>
      </c>
      <c r="F49" s="354">
        <v>2</v>
      </c>
    </row>
    <row r="50" spans="1:6" ht="36" x14ac:dyDescent="0.2">
      <c r="A50" s="2" t="s">
        <v>521</v>
      </c>
      <c r="B50" s="133" t="s">
        <v>519</v>
      </c>
      <c r="C50" s="134" t="s">
        <v>403</v>
      </c>
      <c r="D50" s="357">
        <v>7301</v>
      </c>
      <c r="E50" s="357">
        <v>7826</v>
      </c>
      <c r="F50" s="357">
        <v>625</v>
      </c>
    </row>
    <row r="51" spans="1:6" ht="36" x14ac:dyDescent="0.2">
      <c r="A51" s="2" t="s">
        <v>521</v>
      </c>
      <c r="B51" s="133" t="s">
        <v>520</v>
      </c>
      <c r="C51" s="134" t="s">
        <v>404</v>
      </c>
      <c r="D51" s="354">
        <v>46</v>
      </c>
      <c r="E51" s="354">
        <v>210</v>
      </c>
      <c r="F51" s="354">
        <v>2</v>
      </c>
    </row>
    <row r="52" spans="1:6" ht="36" x14ac:dyDescent="0.2">
      <c r="A52" s="2" t="s">
        <v>521</v>
      </c>
      <c r="B52" s="133" t="s">
        <v>186</v>
      </c>
      <c r="C52" s="134" t="s">
        <v>405</v>
      </c>
      <c r="D52" s="357">
        <v>5177</v>
      </c>
      <c r="E52" s="357">
        <v>4773</v>
      </c>
      <c r="F52" s="357">
        <v>200</v>
      </c>
    </row>
    <row r="53" spans="1:6" x14ac:dyDescent="0.2">
      <c r="A53"/>
    </row>
    <row r="54" spans="1:6" x14ac:dyDescent="0.2">
      <c r="A54" s="2" t="s">
        <v>316</v>
      </c>
      <c r="B54" s="195" t="s">
        <v>134</v>
      </c>
      <c r="C54" s="196"/>
      <c r="D54" s="197"/>
      <c r="E54" s="197"/>
      <c r="F54" s="197"/>
    </row>
    <row r="55" spans="1:6" x14ac:dyDescent="0.2">
      <c r="A55" s="2"/>
      <c r="B55" s="195"/>
      <c r="C55" s="195"/>
      <c r="D55" s="197"/>
      <c r="E55" s="197"/>
      <c r="F55" s="197"/>
    </row>
    <row r="56" spans="1:6" ht="27" customHeight="1" x14ac:dyDescent="0.2">
      <c r="A56" s="2"/>
      <c r="B56" s="195"/>
      <c r="C56" s="555" t="s">
        <v>380</v>
      </c>
      <c r="D56" s="556"/>
      <c r="E56" s="556"/>
      <c r="F56" s="556"/>
    </row>
    <row r="57" spans="1:6" ht="114.75" x14ac:dyDescent="0.2">
      <c r="A57" s="2"/>
      <c r="B57" s="195"/>
      <c r="C57" s="245" t="s">
        <v>961</v>
      </c>
      <c r="D57" s="197"/>
      <c r="E57" s="197"/>
      <c r="F57" s="197"/>
    </row>
    <row r="58" spans="1:6" ht="38.25" x14ac:dyDescent="0.2">
      <c r="A58" s="2"/>
      <c r="B58" s="195"/>
      <c r="C58" s="245" t="s">
        <v>752</v>
      </c>
      <c r="D58" s="197"/>
      <c r="E58" s="197"/>
      <c r="F58" s="197"/>
    </row>
    <row r="59" spans="1:6" x14ac:dyDescent="0.2">
      <c r="B59" s="5"/>
      <c r="C59" s="5"/>
      <c r="D59" s="5"/>
      <c r="E59" s="5"/>
      <c r="F59" s="5"/>
    </row>
    <row r="60" spans="1:6" ht="66" customHeight="1" x14ac:dyDescent="0.2">
      <c r="A60" s="2" t="s">
        <v>317</v>
      </c>
      <c r="B60" s="539" t="s">
        <v>753</v>
      </c>
      <c r="C60" s="539"/>
      <c r="D60" s="539"/>
      <c r="E60" s="539"/>
      <c r="F60" s="358">
        <v>0.42</v>
      </c>
    </row>
    <row r="61" spans="1:6" ht="63" customHeight="1" x14ac:dyDescent="0.2">
      <c r="A61" s="2" t="s">
        <v>754</v>
      </c>
      <c r="B61" s="557" t="s">
        <v>756</v>
      </c>
      <c r="C61" s="557"/>
      <c r="D61" s="557"/>
      <c r="E61" s="558"/>
      <c r="F61" s="358">
        <v>0.42</v>
      </c>
    </row>
    <row r="62" spans="1:6" ht="30" customHeight="1" x14ac:dyDescent="0.2">
      <c r="A62" s="2" t="s">
        <v>318</v>
      </c>
      <c r="B62" s="539" t="s">
        <v>136</v>
      </c>
      <c r="C62" s="539"/>
      <c r="D62" s="539"/>
      <c r="E62" s="539"/>
      <c r="F62" s="359">
        <v>14983</v>
      </c>
    </row>
    <row r="63" spans="1:6" ht="64.5" customHeight="1" x14ac:dyDescent="0.2">
      <c r="A63" s="2" t="s">
        <v>755</v>
      </c>
      <c r="B63" s="559" t="s">
        <v>137</v>
      </c>
      <c r="C63" s="559"/>
      <c r="D63" s="559"/>
      <c r="E63" s="560"/>
      <c r="F63" s="359">
        <v>14983</v>
      </c>
    </row>
    <row r="64" spans="1:6" x14ac:dyDescent="0.2">
      <c r="A64" s="2"/>
      <c r="B64" s="10"/>
      <c r="C64" s="10"/>
      <c r="D64" s="10"/>
      <c r="E64" s="10"/>
    </row>
    <row r="65" spans="1:6" ht="27.75" customHeight="1" x14ac:dyDescent="0.2">
      <c r="B65" s="541" t="s">
        <v>849</v>
      </c>
      <c r="C65" s="373"/>
      <c r="D65" s="373"/>
      <c r="E65" s="373"/>
      <c r="F65" s="373"/>
    </row>
    <row r="66" spans="1:6" ht="15.75" x14ac:dyDescent="0.2">
      <c r="B66" s="141"/>
      <c r="C66" s="6"/>
      <c r="D66" s="6"/>
      <c r="E66" s="6"/>
      <c r="F66" s="6"/>
    </row>
    <row r="67" spans="1:6" ht="26.25" customHeight="1" x14ac:dyDescent="0.2">
      <c r="A67" s="2" t="s">
        <v>319</v>
      </c>
      <c r="B67" s="455" t="s">
        <v>135</v>
      </c>
      <c r="C67" s="455"/>
      <c r="D67" s="455"/>
      <c r="E67" s="455"/>
      <c r="F67" s="455"/>
    </row>
    <row r="68" spans="1:6" x14ac:dyDescent="0.2">
      <c r="A68" s="2" t="s">
        <v>319</v>
      </c>
      <c r="B68" s="481" t="s">
        <v>406</v>
      </c>
      <c r="C68" s="481"/>
      <c r="D68" s="481"/>
      <c r="E68" s="343" t="s">
        <v>995</v>
      </c>
    </row>
    <row r="69" spans="1:6" x14ac:dyDescent="0.2">
      <c r="A69" s="2" t="s">
        <v>319</v>
      </c>
      <c r="B69" s="481" t="s">
        <v>407</v>
      </c>
      <c r="C69" s="481"/>
      <c r="D69" s="481"/>
      <c r="E69" s="87"/>
    </row>
    <row r="70" spans="1:6" x14ac:dyDescent="0.2">
      <c r="A70" s="2" t="s">
        <v>319</v>
      </c>
      <c r="B70" s="481" t="s">
        <v>408</v>
      </c>
      <c r="C70" s="481"/>
      <c r="D70" s="481"/>
      <c r="E70" s="87"/>
    </row>
    <row r="71" spans="1:6" x14ac:dyDescent="0.2"/>
    <row r="72" spans="1:6" ht="40.5" customHeight="1" x14ac:dyDescent="0.2">
      <c r="A72" s="2" t="s">
        <v>319</v>
      </c>
      <c r="B72" s="375" t="s">
        <v>409</v>
      </c>
      <c r="C72" s="375"/>
      <c r="D72" s="375"/>
      <c r="E72" s="375"/>
      <c r="F72" s="341">
        <v>98</v>
      </c>
    </row>
    <row r="73" spans="1:6" x14ac:dyDescent="0.2">
      <c r="B73" s="6"/>
      <c r="C73" s="52"/>
      <c r="D73" s="6"/>
      <c r="E73" s="6"/>
      <c r="F73" s="26"/>
    </row>
    <row r="74" spans="1:6" ht="25.5" customHeight="1" x14ac:dyDescent="0.2">
      <c r="A74" s="2" t="s">
        <v>319</v>
      </c>
      <c r="B74" s="375" t="s">
        <v>410</v>
      </c>
      <c r="C74" s="375"/>
      <c r="D74" s="375"/>
      <c r="E74" s="375"/>
      <c r="F74" s="349">
        <v>2516</v>
      </c>
    </row>
    <row r="75" spans="1:6" x14ac:dyDescent="0.2">
      <c r="F75" s="142"/>
    </row>
    <row r="76" spans="1:6" ht="26.25" customHeight="1" x14ac:dyDescent="0.2">
      <c r="A76" s="2" t="s">
        <v>319</v>
      </c>
      <c r="B76" s="375" t="s">
        <v>782</v>
      </c>
      <c r="C76" s="375"/>
      <c r="D76" s="375"/>
      <c r="E76" s="375"/>
      <c r="F76" s="349">
        <v>246568</v>
      </c>
    </row>
    <row r="77" spans="1:6" ht="26.25" customHeight="1" x14ac:dyDescent="0.2">
      <c r="A77" s="2"/>
      <c r="B77" s="48"/>
      <c r="C77" s="48"/>
      <c r="D77" s="48"/>
      <c r="E77" s="48"/>
      <c r="F77" s="126"/>
    </row>
    <row r="78" spans="1:6" ht="12.75" customHeight="1" x14ac:dyDescent="0.2">
      <c r="A78" s="2" t="s">
        <v>320</v>
      </c>
      <c r="B78" s="455" t="s">
        <v>850</v>
      </c>
      <c r="C78" s="455"/>
      <c r="D78" s="455"/>
      <c r="E78" s="455"/>
      <c r="F78" s="455"/>
    </row>
    <row r="79" spans="1:6" x14ac:dyDescent="0.2">
      <c r="A79" s="2" t="s">
        <v>320</v>
      </c>
      <c r="B79" s="530" t="s">
        <v>851</v>
      </c>
      <c r="C79" s="408"/>
      <c r="D79" s="409"/>
      <c r="E79" s="8"/>
    </row>
    <row r="80" spans="1:6" x14ac:dyDescent="0.2">
      <c r="A80" s="2" t="s">
        <v>320</v>
      </c>
      <c r="B80" s="530" t="s">
        <v>194</v>
      </c>
      <c r="C80" s="408"/>
      <c r="D80" s="409"/>
      <c r="E80" s="8"/>
    </row>
    <row r="81" spans="1:6" x14ac:dyDescent="0.2">
      <c r="A81" s="2" t="s">
        <v>320</v>
      </c>
      <c r="B81" s="531" t="s">
        <v>645</v>
      </c>
      <c r="C81" s="532"/>
      <c r="D81" s="401"/>
      <c r="E81" s="8"/>
    </row>
    <row r="82" spans="1:6" x14ac:dyDescent="0.2">
      <c r="A82" s="2" t="s">
        <v>320</v>
      </c>
      <c r="B82" s="531" t="s">
        <v>646</v>
      </c>
      <c r="C82" s="532"/>
      <c r="D82" s="401"/>
      <c r="E82" s="8"/>
    </row>
    <row r="83" spans="1:6" x14ac:dyDescent="0.2">
      <c r="A83" s="2" t="s">
        <v>320</v>
      </c>
      <c r="B83" s="533" t="s">
        <v>47</v>
      </c>
      <c r="C83" s="534"/>
      <c r="D83" s="535"/>
      <c r="E83" s="352" t="s">
        <v>995</v>
      </c>
    </row>
    <row r="84" spans="1:6" x14ac:dyDescent="0.2">
      <c r="A84" s="2"/>
      <c r="B84" s="526" t="s">
        <v>1006</v>
      </c>
      <c r="C84" s="527"/>
      <c r="D84" s="527"/>
      <c r="E84" s="66"/>
    </row>
    <row r="85" spans="1:6" x14ac:dyDescent="0.2"/>
    <row r="86" spans="1:6" ht="15.75" x14ac:dyDescent="0.2">
      <c r="B86" s="32" t="s">
        <v>191</v>
      </c>
    </row>
    <row r="87" spans="1:6" ht="12.75" customHeight="1" x14ac:dyDescent="0.2">
      <c r="B87" s="32"/>
    </row>
    <row r="88" spans="1:6" x14ac:dyDescent="0.2">
      <c r="A88" s="2" t="s">
        <v>321</v>
      </c>
      <c r="B88" s="455" t="s">
        <v>783</v>
      </c>
      <c r="C88" s="455"/>
      <c r="D88" s="455"/>
      <c r="E88" s="455"/>
      <c r="F88" s="455"/>
    </row>
    <row r="89" spans="1:6" x14ac:dyDescent="0.2">
      <c r="A89" s="2" t="s">
        <v>321</v>
      </c>
      <c r="B89" s="530" t="s">
        <v>192</v>
      </c>
      <c r="C89" s="408"/>
      <c r="D89" s="409"/>
      <c r="E89" s="352" t="s">
        <v>995</v>
      </c>
    </row>
    <row r="90" spans="1:6" x14ac:dyDescent="0.2">
      <c r="A90" s="2" t="s">
        <v>321</v>
      </c>
      <c r="B90" s="530" t="s">
        <v>193</v>
      </c>
      <c r="C90" s="408"/>
      <c r="D90" s="409"/>
      <c r="E90" s="8"/>
    </row>
    <row r="91" spans="1:6" x14ac:dyDescent="0.2">
      <c r="A91" s="2" t="s">
        <v>321</v>
      </c>
      <c r="B91" s="530" t="s">
        <v>194</v>
      </c>
      <c r="C91" s="408"/>
      <c r="D91" s="409"/>
      <c r="E91" s="8"/>
    </row>
    <row r="92" spans="1:6" x14ac:dyDescent="0.2">
      <c r="A92" s="2" t="s">
        <v>321</v>
      </c>
      <c r="B92" s="530" t="s">
        <v>195</v>
      </c>
      <c r="C92" s="408"/>
      <c r="D92" s="409"/>
      <c r="E92" s="8"/>
    </row>
    <row r="93" spans="1:6" x14ac:dyDescent="0.2">
      <c r="A93" s="2" t="s">
        <v>321</v>
      </c>
      <c r="B93" s="531" t="s">
        <v>647</v>
      </c>
      <c r="C93" s="532"/>
      <c r="D93" s="401"/>
      <c r="E93" s="8"/>
    </row>
    <row r="94" spans="1:6" x14ac:dyDescent="0.2">
      <c r="A94" s="2" t="s">
        <v>321</v>
      </c>
      <c r="B94" s="530" t="s">
        <v>196</v>
      </c>
      <c r="C94" s="408"/>
      <c r="D94" s="409"/>
      <c r="E94" s="8"/>
    </row>
    <row r="95" spans="1:6" x14ac:dyDescent="0.2">
      <c r="A95" s="2" t="s">
        <v>321</v>
      </c>
      <c r="B95" s="517" t="s">
        <v>47</v>
      </c>
      <c r="C95" s="432"/>
      <c r="D95" s="518"/>
      <c r="E95" s="8"/>
    </row>
    <row r="96" spans="1:6" x14ac:dyDescent="0.2">
      <c r="A96" s="2"/>
      <c r="B96" s="519"/>
      <c r="C96" s="374"/>
      <c r="D96" s="374"/>
      <c r="E96" s="66"/>
    </row>
    <row r="97" spans="1:6" x14ac:dyDescent="0.2"/>
    <row r="98" spans="1:6" x14ac:dyDescent="0.2">
      <c r="A98" s="2" t="s">
        <v>322</v>
      </c>
      <c r="B98" s="490" t="s">
        <v>197</v>
      </c>
      <c r="C98" s="490"/>
      <c r="D98" s="490"/>
      <c r="E98" s="490"/>
      <c r="F98" s="490"/>
    </row>
    <row r="99" spans="1:6" x14ac:dyDescent="0.2">
      <c r="A99" s="2" t="s">
        <v>322</v>
      </c>
      <c r="B99" s="481" t="s">
        <v>198</v>
      </c>
      <c r="C99" s="481"/>
      <c r="D99" s="481"/>
      <c r="E99" s="108"/>
      <c r="F99" s="143"/>
    </row>
    <row r="100" spans="1:6" x14ac:dyDescent="0.2">
      <c r="A100" s="2" t="s">
        <v>322</v>
      </c>
      <c r="B100" s="481" t="s">
        <v>199</v>
      </c>
      <c r="C100" s="481"/>
      <c r="D100" s="481"/>
      <c r="E100" s="353">
        <v>41431</v>
      </c>
      <c r="F100" s="45"/>
    </row>
    <row r="101" spans="1:6" ht="27" customHeight="1" x14ac:dyDescent="0.2">
      <c r="A101" s="2" t="s">
        <v>322</v>
      </c>
      <c r="B101" s="375" t="s">
        <v>200</v>
      </c>
      <c r="C101" s="375"/>
      <c r="D101" s="375"/>
      <c r="E101" s="87"/>
      <c r="F101" s="45"/>
    </row>
    <row r="102" spans="1:6" x14ac:dyDescent="0.2"/>
    <row r="103" spans="1:6" x14ac:dyDescent="0.2">
      <c r="A103" s="2" t="s">
        <v>323</v>
      </c>
      <c r="B103" s="455" t="s">
        <v>853</v>
      </c>
      <c r="C103" s="455"/>
      <c r="D103" s="455"/>
      <c r="E103" s="455"/>
      <c r="F103" s="455"/>
    </row>
    <row r="104" spans="1:6" x14ac:dyDescent="0.2">
      <c r="A104" s="2" t="s">
        <v>323</v>
      </c>
      <c r="B104" s="41" t="s">
        <v>500</v>
      </c>
      <c r="C104" s="481" t="s">
        <v>852</v>
      </c>
      <c r="D104" s="481"/>
      <c r="E104" s="145"/>
      <c r="F104" s="144"/>
    </row>
    <row r="105" spans="1:6" x14ac:dyDescent="0.2">
      <c r="A105" s="2" t="s">
        <v>323</v>
      </c>
      <c r="B105" s="467"/>
      <c r="C105" s="467"/>
      <c r="D105" s="146" t="s">
        <v>472</v>
      </c>
      <c r="E105" s="30" t="s">
        <v>473</v>
      </c>
      <c r="F105" s="144"/>
    </row>
    <row r="106" spans="1:6" x14ac:dyDescent="0.2">
      <c r="A106" s="2" t="s">
        <v>323</v>
      </c>
      <c r="B106" s="147" t="s">
        <v>503</v>
      </c>
      <c r="C106" s="75" t="s">
        <v>854</v>
      </c>
      <c r="D106" s="87"/>
      <c r="E106" s="87"/>
      <c r="F106" s="144"/>
    </row>
    <row r="107" spans="1:6" x14ac:dyDescent="0.2">
      <c r="A107" s="2" t="s">
        <v>323</v>
      </c>
      <c r="B107" s="148"/>
      <c r="C107" s="75" t="s">
        <v>855</v>
      </c>
      <c r="D107" s="149"/>
    </row>
    <row r="108" spans="1:6" x14ac:dyDescent="0.2"/>
    <row r="109" spans="1:6" x14ac:dyDescent="0.2">
      <c r="A109" s="2" t="s">
        <v>324</v>
      </c>
      <c r="B109" s="490" t="s">
        <v>856</v>
      </c>
      <c r="C109" s="490"/>
    </row>
    <row r="110" spans="1:6" x14ac:dyDescent="0.2">
      <c r="A110" s="2" t="s">
        <v>324</v>
      </c>
      <c r="B110" s="481" t="s">
        <v>857</v>
      </c>
      <c r="C110" s="481"/>
      <c r="D110" s="108"/>
    </row>
    <row r="111" spans="1:6" x14ac:dyDescent="0.2">
      <c r="A111" s="2" t="s">
        <v>324</v>
      </c>
      <c r="B111" s="528" t="s">
        <v>1008</v>
      </c>
      <c r="C111" s="528"/>
      <c r="D111" s="150"/>
    </row>
    <row r="112" spans="1:6" x14ac:dyDescent="0.2"/>
    <row r="113" spans="1:5" ht="15.75" x14ac:dyDescent="0.2">
      <c r="B113" s="32" t="s">
        <v>90</v>
      </c>
    </row>
    <row r="114" spans="1:5" ht="12.75" customHeight="1" x14ac:dyDescent="0.2">
      <c r="A114" s="172"/>
      <c r="B114" s="193" t="s">
        <v>784</v>
      </c>
      <c r="C114" s="174"/>
      <c r="D114" s="174"/>
      <c r="E114" s="174"/>
    </row>
    <row r="115" spans="1:5" x14ac:dyDescent="0.2">
      <c r="A115" s="2" t="s">
        <v>325</v>
      </c>
      <c r="B115" s="529" t="s">
        <v>91</v>
      </c>
      <c r="C115" s="529"/>
    </row>
    <row r="116" spans="1:5" x14ac:dyDescent="0.2">
      <c r="A116" s="2" t="s">
        <v>325</v>
      </c>
      <c r="B116" s="488" t="s">
        <v>92</v>
      </c>
      <c r="C116" s="488"/>
      <c r="D116" s="488"/>
    </row>
    <row r="117" spans="1:5" x14ac:dyDescent="0.2">
      <c r="A117" s="2" t="s">
        <v>325</v>
      </c>
      <c r="B117" s="481" t="s">
        <v>93</v>
      </c>
      <c r="C117" s="481"/>
      <c r="D117" s="452"/>
      <c r="E117" s="352" t="s">
        <v>995</v>
      </c>
    </row>
    <row r="118" spans="1:5" x14ac:dyDescent="0.2">
      <c r="A118" s="2" t="s">
        <v>325</v>
      </c>
      <c r="B118" s="481" t="s">
        <v>94</v>
      </c>
      <c r="C118" s="481"/>
      <c r="D118" s="481"/>
      <c r="E118" s="352" t="s">
        <v>995</v>
      </c>
    </row>
    <row r="119" spans="1:5" x14ac:dyDescent="0.2">
      <c r="A119" s="2" t="s">
        <v>325</v>
      </c>
      <c r="B119" s="481" t="s">
        <v>95</v>
      </c>
      <c r="C119" s="481"/>
      <c r="D119" s="481"/>
      <c r="E119" s="352" t="s">
        <v>995</v>
      </c>
    </row>
    <row r="120" spans="1:5" x14ac:dyDescent="0.2"/>
    <row r="121" spans="1:5" x14ac:dyDescent="0.2">
      <c r="A121" s="2" t="s">
        <v>325</v>
      </c>
      <c r="B121" s="481" t="s">
        <v>96</v>
      </c>
      <c r="C121" s="481"/>
      <c r="D121" s="481"/>
      <c r="E121" s="352" t="s">
        <v>995</v>
      </c>
    </row>
    <row r="122" spans="1:5" x14ac:dyDescent="0.2">
      <c r="A122" s="2" t="s">
        <v>325</v>
      </c>
      <c r="B122" s="481" t="s">
        <v>716</v>
      </c>
      <c r="C122" s="481"/>
      <c r="D122" s="481"/>
      <c r="E122" s="87"/>
    </row>
    <row r="123" spans="1:5" x14ac:dyDescent="0.2">
      <c r="A123" s="2" t="s">
        <v>325</v>
      </c>
      <c r="B123" s="481" t="s">
        <v>717</v>
      </c>
      <c r="C123" s="481"/>
      <c r="D123" s="481"/>
      <c r="E123" s="87"/>
    </row>
    <row r="124" spans="1:5" x14ac:dyDescent="0.2">
      <c r="A124" s="2" t="s">
        <v>325</v>
      </c>
      <c r="B124" s="481" t="s">
        <v>718</v>
      </c>
      <c r="C124" s="481"/>
      <c r="D124" s="481"/>
      <c r="E124" s="352" t="s">
        <v>995</v>
      </c>
    </row>
    <row r="125" spans="1:5" x14ac:dyDescent="0.2">
      <c r="A125" s="2" t="s">
        <v>325</v>
      </c>
      <c r="B125" s="517" t="s">
        <v>47</v>
      </c>
      <c r="C125" s="432"/>
      <c r="D125" s="518"/>
      <c r="E125" s="352" t="s">
        <v>995</v>
      </c>
    </row>
    <row r="126" spans="1:5" x14ac:dyDescent="0.2">
      <c r="A126" s="2"/>
      <c r="B126" s="526" t="s">
        <v>1007</v>
      </c>
      <c r="C126" s="527"/>
      <c r="D126" s="527"/>
      <c r="E126" s="66"/>
    </row>
    <row r="127" spans="1:5" x14ac:dyDescent="0.2"/>
    <row r="128" spans="1:5" x14ac:dyDescent="0.2">
      <c r="A128" s="2" t="s">
        <v>326</v>
      </c>
      <c r="B128" s="490" t="s">
        <v>719</v>
      </c>
      <c r="C128" s="490"/>
    </row>
    <row r="129" spans="1:6" x14ac:dyDescent="0.2">
      <c r="A129" s="2" t="s">
        <v>326</v>
      </c>
      <c r="B129" s="490" t="s">
        <v>858</v>
      </c>
      <c r="C129" s="476"/>
    </row>
    <row r="130" spans="1:6" x14ac:dyDescent="0.2">
      <c r="A130" s="2" t="s">
        <v>326</v>
      </c>
      <c r="B130" s="481" t="s">
        <v>720</v>
      </c>
      <c r="C130" s="481"/>
      <c r="D130" s="481"/>
      <c r="E130" s="352" t="s">
        <v>995</v>
      </c>
    </row>
    <row r="131" spans="1:6" x14ac:dyDescent="0.2">
      <c r="A131" s="2" t="s">
        <v>326</v>
      </c>
      <c r="B131" s="481" t="s">
        <v>721</v>
      </c>
      <c r="C131" s="481"/>
      <c r="D131" s="481"/>
      <c r="E131" s="352" t="s">
        <v>995</v>
      </c>
    </row>
    <row r="132" spans="1:6" x14ac:dyDescent="0.2">
      <c r="A132" s="2" t="s">
        <v>326</v>
      </c>
      <c r="B132" s="481" t="s">
        <v>722</v>
      </c>
      <c r="C132" s="481"/>
      <c r="D132" s="481"/>
      <c r="E132" s="352" t="s">
        <v>995</v>
      </c>
    </row>
    <row r="133" spans="1:6" x14ac:dyDescent="0.2">
      <c r="A133" s="2" t="s">
        <v>326</v>
      </c>
      <c r="B133" s="481" t="s">
        <v>723</v>
      </c>
      <c r="C133" s="481"/>
      <c r="D133" s="481"/>
      <c r="E133" s="352" t="s">
        <v>995</v>
      </c>
    </row>
    <row r="134" spans="1:6" x14ac:dyDescent="0.2">
      <c r="A134" s="2" t="s">
        <v>326</v>
      </c>
      <c r="B134" s="481" t="s">
        <v>411</v>
      </c>
      <c r="C134" s="481"/>
      <c r="D134" s="481"/>
      <c r="E134" s="352" t="s">
        <v>995</v>
      </c>
    </row>
    <row r="135" spans="1:6" x14ac:dyDescent="0.2">
      <c r="A135" s="2" t="s">
        <v>326</v>
      </c>
      <c r="B135" s="481" t="s">
        <v>724</v>
      </c>
      <c r="C135" s="481"/>
      <c r="D135" s="481"/>
      <c r="E135" s="87"/>
    </row>
    <row r="136" spans="1:6" x14ac:dyDescent="0.2">
      <c r="A136" s="2" t="s">
        <v>326</v>
      </c>
      <c r="B136" s="481" t="s">
        <v>725</v>
      </c>
      <c r="C136" s="481"/>
      <c r="D136" s="481"/>
      <c r="E136" s="352" t="s">
        <v>995</v>
      </c>
    </row>
    <row r="137" spans="1:6" x14ac:dyDescent="0.2">
      <c r="A137" s="2" t="s">
        <v>326</v>
      </c>
      <c r="B137" s="517" t="s">
        <v>47</v>
      </c>
      <c r="C137" s="432"/>
      <c r="D137" s="518"/>
      <c r="E137" s="8"/>
    </row>
    <row r="138" spans="1:6" x14ac:dyDescent="0.2">
      <c r="A138" s="2"/>
      <c r="B138" s="519"/>
      <c r="C138" s="374"/>
      <c r="D138" s="374"/>
      <c r="E138" s="66"/>
    </row>
    <row r="139" spans="1:6" x14ac:dyDescent="0.2"/>
    <row r="140" spans="1:6" x14ac:dyDescent="0.2">
      <c r="A140" s="2" t="s">
        <v>327</v>
      </c>
      <c r="B140" s="490" t="s">
        <v>152</v>
      </c>
      <c r="C140" s="476"/>
      <c r="D140" s="476"/>
      <c r="E140" s="476"/>
      <c r="F140" s="476"/>
    </row>
    <row r="141" spans="1:6" x14ac:dyDescent="0.2">
      <c r="A141" s="2" t="s">
        <v>327</v>
      </c>
      <c r="B141" s="561"/>
      <c r="C141" s="561"/>
      <c r="D141" s="152" t="s">
        <v>726</v>
      </c>
      <c r="E141" s="152" t="s">
        <v>727</v>
      </c>
    </row>
    <row r="142" spans="1:6" x14ac:dyDescent="0.2">
      <c r="A142" s="2" t="s">
        <v>327</v>
      </c>
      <c r="B142" s="536" t="s">
        <v>728</v>
      </c>
      <c r="C142" s="536"/>
      <c r="D142" s="352" t="s">
        <v>995</v>
      </c>
      <c r="E142" s="352" t="s">
        <v>995</v>
      </c>
    </row>
    <row r="143" spans="1:6" x14ac:dyDescent="0.2">
      <c r="A143" s="2" t="s">
        <v>327</v>
      </c>
      <c r="B143" s="536" t="s">
        <v>729</v>
      </c>
      <c r="C143" s="536"/>
      <c r="D143" s="24"/>
      <c r="E143" s="24"/>
    </row>
    <row r="144" spans="1:6" x14ac:dyDescent="0.2">
      <c r="A144" s="2" t="s">
        <v>327</v>
      </c>
      <c r="B144" s="536" t="s">
        <v>730</v>
      </c>
      <c r="C144" s="536"/>
      <c r="D144" s="352" t="s">
        <v>995</v>
      </c>
      <c r="E144" s="352" t="s">
        <v>995</v>
      </c>
    </row>
    <row r="145" spans="1:5" x14ac:dyDescent="0.2">
      <c r="A145" s="2" t="s">
        <v>327</v>
      </c>
      <c r="B145" s="536" t="s">
        <v>731</v>
      </c>
      <c r="C145" s="536"/>
      <c r="D145" s="352" t="s">
        <v>995</v>
      </c>
      <c r="E145" s="352" t="s">
        <v>995</v>
      </c>
    </row>
    <row r="146" spans="1:5" x14ac:dyDescent="0.2">
      <c r="A146" s="2" t="s">
        <v>327</v>
      </c>
      <c r="B146" s="536" t="s">
        <v>732</v>
      </c>
      <c r="C146" s="536"/>
      <c r="D146" s="24"/>
      <c r="E146" s="24"/>
    </row>
    <row r="147" spans="1:5" x14ac:dyDescent="0.2">
      <c r="A147" s="2" t="s">
        <v>327</v>
      </c>
      <c r="B147" s="536" t="s">
        <v>733</v>
      </c>
      <c r="C147" s="536"/>
      <c r="D147" s="24"/>
      <c r="E147" s="365"/>
    </row>
    <row r="148" spans="1:5" x14ac:dyDescent="0.2">
      <c r="A148" s="2" t="s">
        <v>327</v>
      </c>
      <c r="B148" s="536" t="s">
        <v>734</v>
      </c>
      <c r="C148" s="536"/>
      <c r="D148" s="352" t="s">
        <v>995</v>
      </c>
      <c r="E148" s="24"/>
    </row>
    <row r="149" spans="1:5" x14ac:dyDescent="0.2">
      <c r="A149" s="2" t="s">
        <v>327</v>
      </c>
      <c r="B149" s="536" t="s">
        <v>897</v>
      </c>
      <c r="C149" s="536"/>
      <c r="D149" s="24"/>
      <c r="E149" s="24"/>
    </row>
    <row r="150" spans="1:5" x14ac:dyDescent="0.2">
      <c r="A150" s="2" t="s">
        <v>327</v>
      </c>
      <c r="B150" s="536" t="s">
        <v>735</v>
      </c>
      <c r="C150" s="536"/>
      <c r="D150" s="352" t="s">
        <v>995</v>
      </c>
      <c r="E150" s="352" t="s">
        <v>995</v>
      </c>
    </row>
    <row r="151" spans="1:5" x14ac:dyDescent="0.2">
      <c r="A151" s="2" t="s">
        <v>327</v>
      </c>
      <c r="B151" s="536" t="s">
        <v>736</v>
      </c>
      <c r="C151" s="536"/>
      <c r="D151" s="24"/>
      <c r="E151" s="24"/>
    </row>
    <row r="152" spans="1:5" x14ac:dyDescent="0.2">
      <c r="A152" s="2" t="s">
        <v>327</v>
      </c>
      <c r="B152" s="536" t="s">
        <v>737</v>
      </c>
      <c r="C152" s="536"/>
      <c r="D152" s="24"/>
      <c r="E152" s="352" t="s">
        <v>995</v>
      </c>
    </row>
    <row r="153" spans="1:5" x14ac:dyDescent="0.2"/>
    <row r="154" spans="1:5" ht="55.5" customHeight="1" x14ac:dyDescent="0.2">
      <c r="A154" s="206" t="s">
        <v>568</v>
      </c>
      <c r="B154" s="553" t="s">
        <v>569</v>
      </c>
      <c r="C154" s="554"/>
      <c r="D154" s="554"/>
      <c r="E154" s="554"/>
    </row>
    <row r="155" spans="1:5" x14ac:dyDescent="0.2">
      <c r="B155" s="510"/>
      <c r="C155" s="510"/>
      <c r="D155" s="510"/>
      <c r="E155" s="510"/>
    </row>
    <row r="156" spans="1:5" x14ac:dyDescent="0.2">
      <c r="B156" s="510"/>
      <c r="C156" s="510"/>
      <c r="D156" s="510"/>
      <c r="E156" s="510"/>
    </row>
    <row r="157" spans="1:5" x14ac:dyDescent="0.2">
      <c r="B157" s="510"/>
      <c r="C157" s="510"/>
      <c r="D157" s="510"/>
      <c r="E157" s="510"/>
    </row>
    <row r="158" spans="1:5" x14ac:dyDescent="0.2">
      <c r="B158" s="510"/>
      <c r="C158" s="510"/>
      <c r="D158" s="510"/>
      <c r="E158" s="510"/>
    </row>
    <row r="159" spans="1:5" x14ac:dyDescent="0.2"/>
  </sheetData>
  <mergeCells count="103">
    <mergeCell ref="B154:E154"/>
    <mergeCell ref="B155:E158"/>
    <mergeCell ref="C56:F56"/>
    <mergeCell ref="B61:E61"/>
    <mergeCell ref="B63:E63"/>
    <mergeCell ref="B141:C141"/>
    <mergeCell ref="B94:D94"/>
    <mergeCell ref="B95:D95"/>
    <mergeCell ref="B92:D92"/>
    <mergeCell ref="B93:D93"/>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152:C152"/>
    <mergeCell ref="B3:D3"/>
    <mergeCell ref="B4:F4"/>
    <mergeCell ref="B6:D6"/>
    <mergeCell ref="B7:D7"/>
    <mergeCell ref="B146:C146"/>
    <mergeCell ref="B147:C147"/>
    <mergeCell ref="B148:C148"/>
    <mergeCell ref="B96:D96"/>
    <mergeCell ref="B98:F98"/>
    <mergeCell ref="B145:C145"/>
    <mergeCell ref="B29:D29"/>
    <mergeCell ref="B62:E62"/>
    <mergeCell ref="B67:F67"/>
    <mergeCell ref="B31:F31"/>
    <mergeCell ref="B47:F47"/>
    <mergeCell ref="B60:E60"/>
    <mergeCell ref="B65:F65"/>
    <mergeCell ref="B72:E72"/>
    <mergeCell ref="B76:E76"/>
    <mergeCell ref="B23:D23"/>
    <mergeCell ref="B24:D24"/>
    <mergeCell ref="B25:D25"/>
    <mergeCell ref="B26:F26"/>
    <mergeCell ref="B150:C150"/>
    <mergeCell ref="B151:C151"/>
    <mergeCell ref="B99:D99"/>
    <mergeCell ref="B100:D100"/>
    <mergeCell ref="B149:C149"/>
    <mergeCell ref="B142:C142"/>
    <mergeCell ref="B143:C143"/>
    <mergeCell ref="B144:C144"/>
    <mergeCell ref="B101:D101"/>
    <mergeCell ref="B103:F103"/>
    <mergeCell ref="B91:D91"/>
    <mergeCell ref="B84:D84"/>
    <mergeCell ref="B88:F88"/>
    <mergeCell ref="B82:D82"/>
    <mergeCell ref="B83:D83"/>
    <mergeCell ref="B105:C105"/>
    <mergeCell ref="C104:D104"/>
    <mergeCell ref="B68:D68"/>
    <mergeCell ref="B69:D69"/>
    <mergeCell ref="B89:D89"/>
    <mergeCell ref="B90:D90"/>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43" zoomScaleNormal="100" workbookViewId="0">
      <selection activeCell="B34" sqref="B34:K34"/>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72" t="s">
        <v>153</v>
      </c>
      <c r="B1" s="372"/>
      <c r="C1" s="372"/>
      <c r="D1" s="372"/>
      <c r="E1" s="372"/>
      <c r="F1" s="372"/>
      <c r="G1" s="372"/>
      <c r="H1" s="372"/>
      <c r="I1" s="372"/>
      <c r="J1" s="372"/>
      <c r="K1" s="372"/>
    </row>
    <row r="2" spans="1:17" x14ac:dyDescent="0.2"/>
    <row r="3" spans="1:17" ht="38.25" customHeight="1" x14ac:dyDescent="0.2">
      <c r="A3" s="3" t="s">
        <v>182</v>
      </c>
      <c r="B3" s="566" t="s">
        <v>962</v>
      </c>
      <c r="C3" s="567"/>
      <c r="D3" s="567"/>
      <c r="E3" s="567"/>
      <c r="F3" s="567"/>
      <c r="G3" s="567"/>
      <c r="H3" s="567"/>
      <c r="I3" s="567"/>
      <c r="J3" s="567"/>
      <c r="K3" s="567"/>
    </row>
    <row r="4" spans="1:17" ht="66" customHeight="1" x14ac:dyDescent="0.2">
      <c r="B4" s="563" t="s">
        <v>757</v>
      </c>
      <c r="C4" s="563"/>
      <c r="D4" s="563"/>
      <c r="E4" s="563"/>
      <c r="F4" s="563"/>
      <c r="G4" s="563"/>
      <c r="H4" s="563"/>
      <c r="I4" s="563"/>
      <c r="J4" s="563"/>
      <c r="K4" s="563"/>
    </row>
    <row r="5" spans="1:17" s="216" customFormat="1" x14ac:dyDescent="0.2">
      <c r="B5" s="217"/>
      <c r="C5" s="218"/>
      <c r="D5" s="215"/>
      <c r="E5" s="215"/>
      <c r="F5" s="215"/>
      <c r="G5" s="215"/>
      <c r="H5" s="215"/>
      <c r="I5" s="219"/>
      <c r="J5" s="217" t="s">
        <v>818</v>
      </c>
      <c r="K5" s="217" t="s">
        <v>819</v>
      </c>
    </row>
    <row r="6" spans="1:17" s="213" customFormat="1" ht="55.5" customHeight="1" x14ac:dyDescent="0.2">
      <c r="B6" s="214"/>
      <c r="C6" s="563" t="s">
        <v>811</v>
      </c>
      <c r="D6" s="563"/>
      <c r="E6" s="563"/>
      <c r="F6" s="563"/>
      <c r="G6" s="563"/>
      <c r="H6" s="563"/>
      <c r="I6" s="563"/>
      <c r="J6" s="220" t="s">
        <v>820</v>
      </c>
      <c r="K6" s="220" t="s">
        <v>821</v>
      </c>
    </row>
    <row r="7" spans="1:17" s="213" customFormat="1" ht="46.5" customHeight="1" x14ac:dyDescent="0.2">
      <c r="B7" s="214"/>
      <c r="C7" s="563" t="s">
        <v>812</v>
      </c>
      <c r="D7" s="563"/>
      <c r="E7" s="563"/>
      <c r="F7" s="563"/>
      <c r="G7" s="563"/>
      <c r="H7" s="563"/>
      <c r="I7" s="563"/>
      <c r="J7" s="220" t="s">
        <v>820</v>
      </c>
      <c r="K7" s="220" t="s">
        <v>436</v>
      </c>
    </row>
    <row r="8" spans="1:17" s="213" customFormat="1" ht="24.75" customHeight="1" x14ac:dyDescent="0.2">
      <c r="B8" s="214"/>
      <c r="C8" s="563" t="s">
        <v>813</v>
      </c>
      <c r="D8" s="563"/>
      <c r="E8" s="563"/>
      <c r="F8" s="563"/>
      <c r="G8" s="563"/>
      <c r="H8" s="563"/>
      <c r="I8" s="563"/>
      <c r="J8" s="220" t="s">
        <v>820</v>
      </c>
      <c r="K8" s="220" t="s">
        <v>822</v>
      </c>
    </row>
    <row r="9" spans="1:17" s="213" customFormat="1" ht="25.5" customHeight="1" x14ac:dyDescent="0.2">
      <c r="B9" s="214"/>
      <c r="C9" s="563" t="s">
        <v>814</v>
      </c>
      <c r="D9" s="563"/>
      <c r="E9" s="563"/>
      <c r="F9" s="563"/>
      <c r="G9" s="563"/>
      <c r="H9" s="563"/>
      <c r="I9" s="563"/>
      <c r="J9" s="220" t="s">
        <v>820</v>
      </c>
      <c r="K9" s="220" t="s">
        <v>820</v>
      </c>
    </row>
    <row r="10" spans="1:17" s="213" customFormat="1" x14ac:dyDescent="0.2">
      <c r="B10" s="214"/>
      <c r="C10" s="563" t="s">
        <v>815</v>
      </c>
      <c r="D10" s="563"/>
      <c r="E10" s="563"/>
      <c r="F10" s="563"/>
      <c r="G10" s="563"/>
      <c r="H10" s="563"/>
      <c r="I10" s="563"/>
      <c r="J10" s="220" t="s">
        <v>822</v>
      </c>
      <c r="K10" s="220" t="s">
        <v>820</v>
      </c>
    </row>
    <row r="11" spans="1:17" s="213" customFormat="1" x14ac:dyDescent="0.2">
      <c r="B11" s="214"/>
      <c r="C11" s="563" t="s">
        <v>816</v>
      </c>
      <c r="D11" s="563"/>
      <c r="E11" s="563"/>
      <c r="F11" s="563"/>
      <c r="G11" s="563"/>
      <c r="H11" s="563"/>
      <c r="I11" s="563"/>
      <c r="J11" s="220" t="s">
        <v>820</v>
      </c>
      <c r="K11" s="220" t="s">
        <v>820</v>
      </c>
    </row>
    <row r="12" spans="1:17" s="213" customFormat="1" x14ac:dyDescent="0.2">
      <c r="B12" s="214"/>
      <c r="C12" s="563" t="s">
        <v>817</v>
      </c>
      <c r="D12" s="563"/>
      <c r="E12" s="563"/>
      <c r="F12" s="563"/>
      <c r="G12" s="563"/>
      <c r="H12" s="563"/>
      <c r="I12" s="563"/>
      <c r="J12" s="220" t="s">
        <v>820</v>
      </c>
      <c r="K12" s="220" t="s">
        <v>822</v>
      </c>
    </row>
    <row r="13" spans="1:17" ht="12.75" customHeight="1" x14ac:dyDescent="0.2">
      <c r="B13" s="157"/>
      <c r="C13" s="157"/>
      <c r="D13" s="157"/>
      <c r="E13" s="157"/>
      <c r="F13" s="157"/>
      <c r="G13" s="157"/>
      <c r="H13" s="157"/>
      <c r="I13" s="157"/>
      <c r="J13" s="157"/>
      <c r="K13" s="157"/>
      <c r="Q13" s="277"/>
    </row>
    <row r="14" spans="1:17" s="221" customFormat="1" ht="25.5" customHeight="1" x14ac:dyDescent="0.2">
      <c r="B14" s="576" t="s">
        <v>823</v>
      </c>
      <c r="C14" s="577"/>
      <c r="D14" s="577"/>
      <c r="E14" s="577"/>
      <c r="F14" s="577"/>
      <c r="G14" s="577"/>
      <c r="H14" s="577"/>
      <c r="I14" s="577"/>
      <c r="J14" s="577"/>
      <c r="K14" s="577"/>
    </row>
    <row r="15" spans="1:17" s="221" customFormat="1" ht="49.5" customHeight="1" x14ac:dyDescent="0.2">
      <c r="B15" s="576" t="s">
        <v>824</v>
      </c>
      <c r="C15" s="577"/>
      <c r="D15" s="577"/>
      <c r="E15" s="577"/>
      <c r="F15" s="577"/>
      <c r="G15" s="577"/>
      <c r="H15" s="577"/>
      <c r="I15" s="577"/>
      <c r="J15" s="577"/>
      <c r="K15" s="577"/>
    </row>
    <row r="16" spans="1:17" ht="25.5" customHeight="1" x14ac:dyDescent="0.2">
      <c r="B16" s="576" t="s">
        <v>777</v>
      </c>
      <c r="C16" s="576"/>
      <c r="D16" s="576"/>
      <c r="E16" s="576"/>
      <c r="F16" s="576"/>
      <c r="G16" s="576"/>
      <c r="H16" s="576"/>
      <c r="I16" s="576"/>
      <c r="J16" s="576"/>
      <c r="K16" s="576"/>
    </row>
    <row r="17" spans="1:12" ht="64.5" customHeight="1" x14ac:dyDescent="0.2">
      <c r="B17" s="576" t="s">
        <v>138</v>
      </c>
      <c r="C17" s="577"/>
      <c r="D17" s="577"/>
      <c r="E17" s="577"/>
      <c r="F17" s="577"/>
      <c r="G17" s="577"/>
      <c r="H17" s="577"/>
      <c r="I17" s="577"/>
      <c r="J17" s="577"/>
      <c r="K17" s="577"/>
    </row>
    <row r="18" spans="1:12" ht="12.75" customHeight="1" x14ac:dyDescent="0.2">
      <c r="B18" s="578" t="s">
        <v>709</v>
      </c>
      <c r="C18" s="562"/>
      <c r="D18" s="562"/>
      <c r="E18" s="562"/>
      <c r="F18" s="562"/>
      <c r="G18" s="562"/>
      <c r="H18" s="562"/>
      <c r="I18" s="562"/>
      <c r="J18" s="562"/>
      <c r="K18" s="562"/>
    </row>
    <row r="19" spans="1:12" ht="12.75" customHeight="1" x14ac:dyDescent="0.2">
      <c r="B19" s="562"/>
      <c r="C19" s="562"/>
      <c r="D19" s="562"/>
      <c r="E19" s="562"/>
      <c r="F19" s="562"/>
      <c r="G19" s="562"/>
      <c r="H19" s="562"/>
      <c r="I19" s="562"/>
      <c r="J19" s="562"/>
      <c r="K19" s="562"/>
    </row>
    <row r="20" spans="1:12" x14ac:dyDescent="0.2">
      <c r="B20" s="367"/>
      <c r="C20" s="369"/>
      <c r="D20" s="369"/>
      <c r="E20" s="369"/>
      <c r="F20" s="369"/>
      <c r="G20" s="369"/>
      <c r="H20" s="369"/>
      <c r="I20" s="369"/>
      <c r="J20" s="369"/>
      <c r="K20" s="369"/>
      <c r="L20" s="366"/>
    </row>
    <row r="21" spans="1:12" x14ac:dyDescent="0.2">
      <c r="A21" s="3" t="s">
        <v>182</v>
      </c>
      <c r="B21" s="573"/>
      <c r="C21" s="574"/>
      <c r="D21" s="574"/>
      <c r="E21" s="574"/>
      <c r="F21" s="574"/>
      <c r="G21" s="574"/>
      <c r="H21" s="575"/>
      <c r="I21" s="152" t="s">
        <v>154</v>
      </c>
      <c r="J21" s="152" t="s">
        <v>155</v>
      </c>
      <c r="K21" s="152" t="s">
        <v>235</v>
      </c>
    </row>
    <row r="22" spans="1:12" x14ac:dyDescent="0.2">
      <c r="A22" s="3" t="s">
        <v>182</v>
      </c>
      <c r="B22" s="153" t="s">
        <v>156</v>
      </c>
      <c r="C22" s="377" t="s">
        <v>157</v>
      </c>
      <c r="D22" s="377"/>
      <c r="E22" s="377"/>
      <c r="F22" s="377"/>
      <c r="G22" s="377"/>
      <c r="H22" s="378"/>
      <c r="I22" s="360">
        <v>893</v>
      </c>
      <c r="J22" s="360">
        <v>1039</v>
      </c>
      <c r="K22" s="360">
        <v>1932</v>
      </c>
    </row>
    <row r="23" spans="1:12" x14ac:dyDescent="0.2">
      <c r="A23" s="3" t="s">
        <v>182</v>
      </c>
      <c r="B23" s="153" t="s">
        <v>158</v>
      </c>
      <c r="C23" s="377" t="s">
        <v>159</v>
      </c>
      <c r="D23" s="377"/>
      <c r="E23" s="377"/>
      <c r="F23" s="377"/>
      <c r="G23" s="377"/>
      <c r="H23" s="378"/>
      <c r="I23" s="360">
        <v>253</v>
      </c>
      <c r="J23" s="360">
        <v>285</v>
      </c>
      <c r="K23" s="360">
        <v>538</v>
      </c>
    </row>
    <row r="24" spans="1:12" x14ac:dyDescent="0.2">
      <c r="A24" s="3" t="s">
        <v>182</v>
      </c>
      <c r="B24" s="153" t="s">
        <v>160</v>
      </c>
      <c r="C24" s="377" t="s">
        <v>161</v>
      </c>
      <c r="D24" s="377"/>
      <c r="E24" s="377"/>
      <c r="F24" s="377"/>
      <c r="G24" s="377"/>
      <c r="H24" s="378"/>
      <c r="I24" s="360">
        <v>440</v>
      </c>
      <c r="J24" s="360">
        <v>543</v>
      </c>
      <c r="K24" s="360">
        <v>983</v>
      </c>
    </row>
    <row r="25" spans="1:12" x14ac:dyDescent="0.2">
      <c r="A25" s="3" t="s">
        <v>182</v>
      </c>
      <c r="B25" s="153" t="s">
        <v>162</v>
      </c>
      <c r="C25" s="377" t="s">
        <v>163</v>
      </c>
      <c r="D25" s="377"/>
      <c r="E25" s="377"/>
      <c r="F25" s="377"/>
      <c r="G25" s="377"/>
      <c r="H25" s="378"/>
      <c r="I25" s="360">
        <v>453</v>
      </c>
      <c r="J25" s="360">
        <v>496</v>
      </c>
      <c r="K25" s="360">
        <v>949</v>
      </c>
    </row>
    <row r="26" spans="1:12" ht="14.25" customHeight="1" x14ac:dyDescent="0.2">
      <c r="A26" s="3" t="s">
        <v>182</v>
      </c>
      <c r="B26" s="153" t="s">
        <v>164</v>
      </c>
      <c r="C26" s="377" t="s">
        <v>165</v>
      </c>
      <c r="D26" s="377"/>
      <c r="E26" s="377"/>
      <c r="F26" s="377"/>
      <c r="G26" s="377"/>
      <c r="H26" s="378"/>
      <c r="I26" s="360">
        <v>37</v>
      </c>
      <c r="J26" s="360">
        <v>4</v>
      </c>
      <c r="K26" s="360">
        <v>41</v>
      </c>
    </row>
    <row r="27" spans="1:12" ht="25.5" customHeight="1" x14ac:dyDescent="0.2">
      <c r="A27" s="3" t="s">
        <v>182</v>
      </c>
      <c r="B27" s="154" t="s">
        <v>166</v>
      </c>
      <c r="C27" s="548" t="s">
        <v>139</v>
      </c>
      <c r="D27" s="548"/>
      <c r="E27" s="548"/>
      <c r="F27" s="548"/>
      <c r="G27" s="548"/>
      <c r="H27" s="525"/>
      <c r="I27" s="360"/>
      <c r="J27" s="360"/>
      <c r="K27" s="360"/>
    </row>
    <row r="28" spans="1:12" ht="26.25" customHeight="1" x14ac:dyDescent="0.2">
      <c r="A28" s="3" t="s">
        <v>182</v>
      </c>
      <c r="B28" s="154" t="s">
        <v>167</v>
      </c>
      <c r="C28" s="377" t="s">
        <v>168</v>
      </c>
      <c r="D28" s="377"/>
      <c r="E28" s="377"/>
      <c r="F28" s="377"/>
      <c r="G28" s="377"/>
      <c r="H28" s="378"/>
      <c r="I28" s="360"/>
      <c r="J28" s="360"/>
      <c r="K28" s="360"/>
    </row>
    <row r="29" spans="1:12" x14ac:dyDescent="0.2">
      <c r="A29" s="3" t="s">
        <v>182</v>
      </c>
      <c r="B29" s="153" t="s">
        <v>169</v>
      </c>
      <c r="C29" s="377" t="s">
        <v>170</v>
      </c>
      <c r="D29" s="377"/>
      <c r="E29" s="377"/>
      <c r="F29" s="377"/>
      <c r="G29" s="377"/>
      <c r="H29" s="378"/>
      <c r="I29" s="360"/>
      <c r="J29" s="360"/>
      <c r="K29" s="360"/>
    </row>
    <row r="30" spans="1:12" ht="25.5" customHeight="1" x14ac:dyDescent="0.2">
      <c r="A30" s="3" t="s">
        <v>182</v>
      </c>
      <c r="B30" s="153" t="s">
        <v>171</v>
      </c>
      <c r="C30" s="377" t="s">
        <v>370</v>
      </c>
      <c r="D30" s="377"/>
      <c r="E30" s="377"/>
      <c r="F30" s="377"/>
      <c r="G30" s="377"/>
      <c r="H30" s="378"/>
      <c r="I30" s="360"/>
      <c r="J30" s="360"/>
      <c r="K30" s="360"/>
    </row>
    <row r="31" spans="1:12" ht="25.5" customHeight="1" x14ac:dyDescent="0.2">
      <c r="A31" s="3" t="s">
        <v>182</v>
      </c>
      <c r="B31" s="203" t="s">
        <v>201</v>
      </c>
      <c r="C31" s="485" t="s">
        <v>825</v>
      </c>
      <c r="D31" s="485"/>
      <c r="E31" s="485"/>
      <c r="F31" s="485"/>
      <c r="G31" s="485"/>
      <c r="H31" s="485"/>
      <c r="I31" s="360"/>
      <c r="J31" s="360"/>
      <c r="K31" s="360"/>
    </row>
    <row r="32" spans="1:12" x14ac:dyDescent="0.2"/>
    <row r="33" spans="1:11" x14ac:dyDescent="0.2">
      <c r="A33" s="3" t="s">
        <v>183</v>
      </c>
      <c r="B33" s="568" t="s">
        <v>185</v>
      </c>
      <c r="C33" s="476"/>
      <c r="D33" s="476"/>
      <c r="E33" s="476"/>
      <c r="F33" s="476"/>
      <c r="G33" s="476"/>
      <c r="H33" s="476"/>
      <c r="I33" s="476"/>
      <c r="J33" s="476"/>
      <c r="K33" s="476"/>
    </row>
    <row r="34" spans="1:11" ht="64.5" customHeight="1" x14ac:dyDescent="0.2">
      <c r="B34" s="373" t="s">
        <v>963</v>
      </c>
      <c r="C34" s="373"/>
      <c r="D34" s="373"/>
      <c r="E34" s="373"/>
      <c r="F34" s="373"/>
      <c r="G34" s="373"/>
      <c r="H34" s="373"/>
      <c r="I34" s="373"/>
      <c r="J34" s="373"/>
      <c r="K34" s="373"/>
    </row>
    <row r="35" spans="1:11" x14ac:dyDescent="0.2">
      <c r="B35" s="6"/>
      <c r="C35" s="6"/>
      <c r="D35" s="6"/>
      <c r="E35" s="6"/>
      <c r="F35" s="6"/>
      <c r="G35" s="6"/>
      <c r="H35" s="6"/>
      <c r="I35" s="6"/>
      <c r="J35" s="6"/>
      <c r="K35" s="6"/>
    </row>
    <row r="36" spans="1:11" s="193" customFormat="1" x14ac:dyDescent="0.2">
      <c r="A36" s="84" t="s">
        <v>183</v>
      </c>
      <c r="B36" s="569" t="s">
        <v>964</v>
      </c>
      <c r="C36" s="569"/>
      <c r="D36" s="569"/>
      <c r="E36" s="569"/>
      <c r="F36" s="569"/>
      <c r="G36" s="204">
        <v>26</v>
      </c>
      <c r="H36" s="205" t="s">
        <v>202</v>
      </c>
      <c r="I36" s="222" t="s">
        <v>826</v>
      </c>
      <c r="J36" s="223">
        <v>32214</v>
      </c>
      <c r="K36" s="222" t="s">
        <v>827</v>
      </c>
    </row>
    <row r="37" spans="1:11" s="193" customFormat="1" x14ac:dyDescent="0.2">
      <c r="I37" s="224" t="s">
        <v>828</v>
      </c>
      <c r="J37" s="223">
        <v>1239</v>
      </c>
      <c r="K37" s="222" t="s">
        <v>203</v>
      </c>
    </row>
    <row r="38" spans="1:11" ht="16.5" customHeight="1" x14ac:dyDescent="0.2">
      <c r="A38" s="3" t="s">
        <v>184</v>
      </c>
      <c r="B38" s="568" t="s">
        <v>172</v>
      </c>
      <c r="C38" s="476"/>
      <c r="D38" s="476"/>
      <c r="E38" s="476"/>
      <c r="F38" s="476"/>
      <c r="G38" s="476"/>
      <c r="H38" s="476"/>
      <c r="I38" s="476"/>
      <c r="J38" s="476"/>
      <c r="K38" s="476"/>
    </row>
    <row r="39" spans="1:11" ht="27" customHeight="1" x14ac:dyDescent="0.2">
      <c r="A39" s="3"/>
      <c r="B39" s="455" t="s">
        <v>965</v>
      </c>
      <c r="C39" s="373"/>
      <c r="D39" s="373"/>
      <c r="E39" s="373"/>
      <c r="F39" s="373"/>
      <c r="G39" s="373"/>
      <c r="H39" s="373"/>
      <c r="I39" s="373"/>
      <c r="J39" s="373"/>
      <c r="K39" s="373"/>
    </row>
    <row r="40" spans="1:11" ht="115.5" customHeight="1" x14ac:dyDescent="0.2">
      <c r="A40" s="3"/>
      <c r="B40" s="572" t="s">
        <v>738</v>
      </c>
      <c r="C40" s="373"/>
      <c r="D40" s="373"/>
      <c r="E40" s="373"/>
      <c r="F40" s="373"/>
      <c r="G40" s="373"/>
      <c r="H40" s="373"/>
      <c r="I40" s="373"/>
      <c r="J40" s="373"/>
      <c r="K40" s="373"/>
    </row>
    <row r="41" spans="1:11" ht="93" customHeight="1" x14ac:dyDescent="0.2">
      <c r="A41" s="3"/>
      <c r="B41" s="572" t="s">
        <v>739</v>
      </c>
      <c r="C41" s="455"/>
      <c r="D41" s="455"/>
      <c r="E41" s="455"/>
      <c r="F41" s="455"/>
      <c r="G41" s="455"/>
      <c r="H41" s="455"/>
      <c r="I41" s="455"/>
      <c r="J41" s="455"/>
      <c r="K41" s="455"/>
    </row>
    <row r="42" spans="1:11" ht="68.25" customHeight="1" x14ac:dyDescent="0.2">
      <c r="A42" s="3"/>
      <c r="B42" s="455" t="s">
        <v>966</v>
      </c>
      <c r="C42" s="373"/>
      <c r="D42" s="373"/>
      <c r="E42" s="373"/>
      <c r="F42" s="373"/>
      <c r="G42" s="373"/>
      <c r="H42" s="373"/>
      <c r="I42" s="373"/>
      <c r="J42" s="373"/>
      <c r="K42" s="373"/>
    </row>
    <row r="43" spans="1:11" x14ac:dyDescent="0.2">
      <c r="A43" s="3"/>
      <c r="B43" s="156"/>
      <c r="C43" s="156"/>
      <c r="D43" s="156"/>
      <c r="E43" s="156"/>
      <c r="F43" s="156"/>
      <c r="G43" s="156"/>
      <c r="H43" s="156"/>
      <c r="I43" s="156"/>
      <c r="J43" s="156"/>
      <c r="K43" s="156"/>
    </row>
    <row r="44" spans="1:11" x14ac:dyDescent="0.2">
      <c r="A44" s="3" t="s">
        <v>184</v>
      </c>
      <c r="B44" s="570" t="s">
        <v>400</v>
      </c>
      <c r="C44" s="456"/>
      <c r="D44" s="456"/>
      <c r="E44" s="456"/>
      <c r="F44" s="456"/>
      <c r="G44" s="456"/>
      <c r="H44" s="456"/>
      <c r="I44" s="456"/>
      <c r="J44" s="456"/>
      <c r="K44" s="456"/>
    </row>
    <row r="45" spans="1:11" x14ac:dyDescent="0.2"/>
    <row r="46" spans="1:11" x14ac:dyDescent="0.2">
      <c r="A46" s="3" t="s">
        <v>184</v>
      </c>
      <c r="B46" s="571" t="s">
        <v>401</v>
      </c>
      <c r="C46" s="571"/>
      <c r="D46" s="571"/>
      <c r="E46" s="571"/>
      <c r="F46" s="571"/>
      <c r="G46" s="571"/>
      <c r="H46" s="571"/>
      <c r="I46" s="571"/>
      <c r="J46" s="571"/>
      <c r="K46" s="571"/>
    </row>
    <row r="47" spans="1:11" x14ac:dyDescent="0.2">
      <c r="A47" s="3" t="s">
        <v>184</v>
      </c>
      <c r="B47" s="565" t="s">
        <v>173</v>
      </c>
      <c r="C47" s="565"/>
      <c r="D47" s="155" t="s">
        <v>174</v>
      </c>
      <c r="E47" s="155" t="s">
        <v>175</v>
      </c>
      <c r="F47" s="155" t="s">
        <v>176</v>
      </c>
      <c r="G47" s="155" t="s">
        <v>177</v>
      </c>
      <c r="H47" s="155" t="s">
        <v>178</v>
      </c>
      <c r="I47" s="155" t="s">
        <v>179</v>
      </c>
      <c r="J47" s="155" t="s">
        <v>180</v>
      </c>
      <c r="K47" s="155" t="s">
        <v>235</v>
      </c>
    </row>
    <row r="48" spans="1:11" x14ac:dyDescent="0.2">
      <c r="A48" s="3" t="s">
        <v>184</v>
      </c>
      <c r="B48" s="565"/>
      <c r="C48" s="565"/>
      <c r="D48" s="316">
        <v>248</v>
      </c>
      <c r="E48" s="316">
        <v>728</v>
      </c>
      <c r="F48" s="316">
        <v>1372</v>
      </c>
      <c r="G48" s="316">
        <v>1020</v>
      </c>
      <c r="H48" s="316">
        <v>591</v>
      </c>
      <c r="I48" s="316">
        <v>309</v>
      </c>
      <c r="J48" s="316">
        <v>105</v>
      </c>
      <c r="K48" s="316">
        <f>SUM(D48:J48)</f>
        <v>4373</v>
      </c>
    </row>
    <row r="49" spans="1:11" x14ac:dyDescent="0.2">
      <c r="B49" s="564"/>
      <c r="C49" s="564"/>
    </row>
    <row r="50" spans="1:11" x14ac:dyDescent="0.2">
      <c r="A50" s="3" t="s">
        <v>184</v>
      </c>
      <c r="B50" s="565" t="s">
        <v>181</v>
      </c>
      <c r="C50" s="565"/>
      <c r="D50" s="155" t="s">
        <v>174</v>
      </c>
      <c r="E50" s="155" t="s">
        <v>175</v>
      </c>
      <c r="F50" s="155" t="s">
        <v>176</v>
      </c>
      <c r="G50" s="155" t="s">
        <v>177</v>
      </c>
      <c r="H50" s="155" t="s">
        <v>178</v>
      </c>
      <c r="I50" s="155" t="s">
        <v>179</v>
      </c>
      <c r="J50" s="155" t="s">
        <v>180</v>
      </c>
      <c r="K50" s="155" t="s">
        <v>235</v>
      </c>
    </row>
    <row r="51" spans="1:11" x14ac:dyDescent="0.2">
      <c r="A51" s="3" t="s">
        <v>184</v>
      </c>
      <c r="B51" s="565"/>
      <c r="C51" s="565"/>
      <c r="D51" s="24"/>
      <c r="E51" s="24"/>
      <c r="F51" s="24"/>
      <c r="G51" s="24"/>
      <c r="H51" s="24"/>
      <c r="I51" s="24"/>
      <c r="J51" s="24"/>
      <c r="K51" s="24">
        <f>SUM(D51:J51)</f>
        <v>0</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8:I8"/>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zoomScaleNormal="100" workbookViewId="0">
      <selection activeCell="A11" sqref="A1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79" t="s">
        <v>543</v>
      </c>
      <c r="B1" s="579"/>
      <c r="C1" s="579"/>
      <c r="D1" s="579"/>
      <c r="E1" s="579"/>
    </row>
    <row r="2" spans="1:6" x14ac:dyDescent="0.2"/>
    <row r="3" spans="1:6" x14ac:dyDescent="0.2">
      <c r="A3" s="82" t="s">
        <v>544</v>
      </c>
      <c r="B3" s="84" t="s">
        <v>967</v>
      </c>
    </row>
    <row r="4" spans="1:6" s="202" customFormat="1" ht="72" customHeight="1" x14ac:dyDescent="0.2">
      <c r="A4" s="25" t="s">
        <v>544</v>
      </c>
      <c r="B4" s="501" t="s">
        <v>435</v>
      </c>
      <c r="C4" s="501"/>
      <c r="D4" s="501"/>
      <c r="E4" s="501"/>
      <c r="F4" s="501"/>
    </row>
    <row r="5" spans="1:6" ht="26.25" thickBot="1" x14ac:dyDescent="0.25">
      <c r="A5" s="82" t="s">
        <v>544</v>
      </c>
      <c r="B5" s="85" t="s">
        <v>545</v>
      </c>
      <c r="C5" s="33" t="s">
        <v>546</v>
      </c>
      <c r="D5" s="33" t="s">
        <v>207</v>
      </c>
      <c r="E5" s="33" t="s">
        <v>547</v>
      </c>
      <c r="F5" s="286" t="s">
        <v>905</v>
      </c>
    </row>
    <row r="6" spans="1:6" ht="13.5" thickBot="1" x14ac:dyDescent="0.25">
      <c r="A6" s="82" t="s">
        <v>544</v>
      </c>
      <c r="B6" s="225" t="s">
        <v>548</v>
      </c>
      <c r="C6" s="226"/>
      <c r="D6" s="226"/>
      <c r="E6" s="361"/>
      <c r="F6" s="227">
        <v>1</v>
      </c>
    </row>
    <row r="7" spans="1:6" ht="13.5" thickBot="1" x14ac:dyDescent="0.25">
      <c r="A7" s="82" t="s">
        <v>544</v>
      </c>
      <c r="B7" s="287" t="s">
        <v>906</v>
      </c>
      <c r="C7" s="229"/>
      <c r="D7" s="229"/>
      <c r="E7" s="362"/>
      <c r="F7" s="230">
        <v>3</v>
      </c>
    </row>
    <row r="8" spans="1:6" ht="13.5" thickBot="1" x14ac:dyDescent="0.25">
      <c r="A8" s="82" t="s">
        <v>544</v>
      </c>
      <c r="B8" s="228" t="s">
        <v>549</v>
      </c>
      <c r="C8" s="229"/>
      <c r="D8" s="229"/>
      <c r="E8" s="362"/>
      <c r="F8" s="230">
        <v>4</v>
      </c>
    </row>
    <row r="9" spans="1:6" ht="13.5" thickBot="1" x14ac:dyDescent="0.25">
      <c r="A9" s="82" t="s">
        <v>544</v>
      </c>
      <c r="B9" s="287" t="s">
        <v>907</v>
      </c>
      <c r="C9" s="278"/>
      <c r="D9" s="278"/>
      <c r="E9" s="363">
        <v>0.01</v>
      </c>
      <c r="F9" s="279">
        <v>5</v>
      </c>
    </row>
    <row r="10" spans="1:6" ht="13.5" thickBot="1" x14ac:dyDescent="0.25">
      <c r="A10" s="82" t="s">
        <v>544</v>
      </c>
      <c r="B10" s="253" t="s">
        <v>697</v>
      </c>
      <c r="C10" s="278"/>
      <c r="D10" s="278"/>
      <c r="E10" s="363">
        <v>0.13</v>
      </c>
      <c r="F10" s="279">
        <v>9</v>
      </c>
    </row>
    <row r="11" spans="1:6" ht="13.5" thickBot="1" x14ac:dyDescent="0.25">
      <c r="A11" s="82" t="s">
        <v>544</v>
      </c>
      <c r="B11" s="253" t="s">
        <v>648</v>
      </c>
      <c r="C11" s="278"/>
      <c r="D11" s="278"/>
      <c r="E11" s="363"/>
      <c r="F11" s="279">
        <v>10</v>
      </c>
    </row>
    <row r="12" spans="1:6" ht="13.5" thickBot="1" x14ac:dyDescent="0.25">
      <c r="A12" s="82" t="s">
        <v>544</v>
      </c>
      <c r="B12" s="253" t="s">
        <v>552</v>
      </c>
      <c r="C12" s="278"/>
      <c r="D12" s="278"/>
      <c r="E12" s="363">
        <v>0.01</v>
      </c>
      <c r="F12" s="279">
        <v>11</v>
      </c>
    </row>
    <row r="13" spans="1:6" ht="13.5" thickBot="1" x14ac:dyDescent="0.25">
      <c r="A13" s="82" t="s">
        <v>544</v>
      </c>
      <c r="B13" s="253" t="s">
        <v>649</v>
      </c>
      <c r="C13" s="278"/>
      <c r="D13" s="278"/>
      <c r="E13" s="362"/>
      <c r="F13" s="279">
        <v>12</v>
      </c>
    </row>
    <row r="14" spans="1:6" ht="13.5" thickBot="1" x14ac:dyDescent="0.25">
      <c r="A14" s="82" t="s">
        <v>544</v>
      </c>
      <c r="B14" s="253" t="s">
        <v>553</v>
      </c>
      <c r="C14" s="278"/>
      <c r="D14" s="278"/>
      <c r="E14" s="363">
        <v>0.06</v>
      </c>
      <c r="F14" s="279">
        <v>13</v>
      </c>
    </row>
    <row r="15" spans="1:6" ht="13.5" thickBot="1" x14ac:dyDescent="0.25">
      <c r="A15" s="82" t="s">
        <v>544</v>
      </c>
      <c r="B15" s="253" t="s">
        <v>650</v>
      </c>
      <c r="C15" s="278"/>
      <c r="D15" s="278"/>
      <c r="E15" s="363">
        <v>0.02</v>
      </c>
      <c r="F15" s="279">
        <v>14</v>
      </c>
    </row>
    <row r="16" spans="1:6" ht="13.5" thickBot="1" x14ac:dyDescent="0.25">
      <c r="A16" s="82" t="s">
        <v>544</v>
      </c>
      <c r="B16" s="253" t="s">
        <v>651</v>
      </c>
      <c r="C16" s="278"/>
      <c r="D16" s="278"/>
      <c r="E16" s="362"/>
      <c r="F16" s="279">
        <v>15</v>
      </c>
    </row>
    <row r="17" spans="1:6" ht="13.5" thickBot="1" x14ac:dyDescent="0.25">
      <c r="A17" s="82" t="s">
        <v>544</v>
      </c>
      <c r="B17" s="287" t="s">
        <v>908</v>
      </c>
      <c r="C17" s="278"/>
      <c r="D17" s="278"/>
      <c r="E17" s="363">
        <v>0.01</v>
      </c>
      <c r="F17" s="279">
        <v>16</v>
      </c>
    </row>
    <row r="18" spans="1:6" ht="13.5" thickBot="1" x14ac:dyDescent="0.25">
      <c r="A18" s="82" t="s">
        <v>544</v>
      </c>
      <c r="B18" s="253" t="s">
        <v>652</v>
      </c>
      <c r="C18" s="278"/>
      <c r="D18" s="278"/>
      <c r="E18" s="362"/>
      <c r="F18" s="279">
        <v>19</v>
      </c>
    </row>
    <row r="19" spans="1:6" ht="13.5" thickBot="1" x14ac:dyDescent="0.25">
      <c r="A19" s="82" t="s">
        <v>544</v>
      </c>
      <c r="B19" s="253" t="s">
        <v>859</v>
      </c>
      <c r="C19" s="278"/>
      <c r="D19" s="278"/>
      <c r="E19" s="362"/>
      <c r="F19" s="279">
        <v>22</v>
      </c>
    </row>
    <row r="20" spans="1:6" ht="13.5" thickBot="1" x14ac:dyDescent="0.25">
      <c r="A20" s="82" t="s">
        <v>544</v>
      </c>
      <c r="B20" s="253" t="s">
        <v>871</v>
      </c>
      <c r="C20" s="278"/>
      <c r="D20" s="278"/>
      <c r="E20" s="363">
        <v>0.03</v>
      </c>
      <c r="F20" s="279">
        <v>23</v>
      </c>
    </row>
    <row r="21" spans="1:6" ht="13.5" thickBot="1" x14ac:dyDescent="0.25">
      <c r="A21" s="82" t="s">
        <v>544</v>
      </c>
      <c r="B21" s="253" t="s">
        <v>860</v>
      </c>
      <c r="C21" s="278"/>
      <c r="D21" s="278"/>
      <c r="E21" s="363">
        <v>0.03</v>
      </c>
      <c r="F21" s="279">
        <v>24</v>
      </c>
    </row>
    <row r="22" spans="1:6" ht="13.5" thickBot="1" x14ac:dyDescent="0.25">
      <c r="A22" s="82" t="s">
        <v>544</v>
      </c>
      <c r="B22" s="253" t="s">
        <v>861</v>
      </c>
      <c r="C22" s="278"/>
      <c r="D22" s="278"/>
      <c r="E22" s="362"/>
      <c r="F22" s="279">
        <v>25</v>
      </c>
    </row>
    <row r="23" spans="1:6" ht="13.5" thickBot="1" x14ac:dyDescent="0.25">
      <c r="A23" s="82" t="s">
        <v>544</v>
      </c>
      <c r="B23" s="253" t="s">
        <v>550</v>
      </c>
      <c r="C23" s="278"/>
      <c r="D23" s="278"/>
      <c r="E23" s="363">
        <v>0.03</v>
      </c>
      <c r="F23" s="279">
        <v>26</v>
      </c>
    </row>
    <row r="24" spans="1:6" ht="13.5" thickBot="1" x14ac:dyDescent="0.25">
      <c r="A24" s="82" t="s">
        <v>544</v>
      </c>
      <c r="B24" s="253" t="s">
        <v>145</v>
      </c>
      <c r="C24" s="278"/>
      <c r="D24" s="278"/>
      <c r="E24" s="363">
        <v>0.01</v>
      </c>
      <c r="F24" s="279">
        <v>27</v>
      </c>
    </row>
    <row r="25" spans="1:6" ht="13.5" thickBot="1" x14ac:dyDescent="0.25">
      <c r="A25" s="82" t="s">
        <v>544</v>
      </c>
      <c r="B25" s="253" t="s">
        <v>146</v>
      </c>
      <c r="C25" s="278"/>
      <c r="D25" s="278"/>
      <c r="E25" s="362"/>
      <c r="F25" s="279" t="s">
        <v>147</v>
      </c>
    </row>
    <row r="26" spans="1:6" ht="13.5" thickBot="1" x14ac:dyDescent="0.25">
      <c r="A26" s="82" t="s">
        <v>544</v>
      </c>
      <c r="B26" s="253" t="s">
        <v>554</v>
      </c>
      <c r="C26" s="278"/>
      <c r="D26" s="278"/>
      <c r="E26" s="362"/>
      <c r="F26" s="279">
        <v>30</v>
      </c>
    </row>
    <row r="27" spans="1:6" ht="13.5" thickBot="1" x14ac:dyDescent="0.25">
      <c r="A27" s="82" t="s">
        <v>544</v>
      </c>
      <c r="B27" s="253" t="s">
        <v>304</v>
      </c>
      <c r="C27" s="278"/>
      <c r="D27" s="278"/>
      <c r="E27" s="363">
        <v>0.05</v>
      </c>
      <c r="F27" s="279">
        <v>31</v>
      </c>
    </row>
    <row r="28" spans="1:6" ht="13.5" thickBot="1" x14ac:dyDescent="0.25">
      <c r="A28" s="82" t="s">
        <v>544</v>
      </c>
      <c r="B28" s="253" t="s">
        <v>653</v>
      </c>
      <c r="C28" s="278"/>
      <c r="D28" s="278"/>
      <c r="E28" s="363">
        <v>0.01</v>
      </c>
      <c r="F28" s="279">
        <v>38</v>
      </c>
    </row>
    <row r="29" spans="1:6" ht="13.5" thickBot="1" x14ac:dyDescent="0.25">
      <c r="A29" s="82" t="s">
        <v>544</v>
      </c>
      <c r="B29" s="253" t="s">
        <v>654</v>
      </c>
      <c r="C29" s="278"/>
      <c r="D29" s="278"/>
      <c r="E29" s="362"/>
      <c r="F29" s="279">
        <v>39</v>
      </c>
    </row>
    <row r="30" spans="1:6" ht="13.5" thickBot="1" x14ac:dyDescent="0.25">
      <c r="A30" s="82" t="s">
        <v>544</v>
      </c>
      <c r="B30" s="253" t="s">
        <v>305</v>
      </c>
      <c r="C30" s="278"/>
      <c r="D30" s="278"/>
      <c r="E30" s="363">
        <v>0.01</v>
      </c>
      <c r="F30" s="279">
        <v>40</v>
      </c>
    </row>
    <row r="31" spans="1:6" ht="13.5" thickBot="1" x14ac:dyDescent="0.25">
      <c r="A31" s="82" t="s">
        <v>544</v>
      </c>
      <c r="B31" s="253" t="s">
        <v>655</v>
      </c>
      <c r="C31" s="278"/>
      <c r="D31" s="278"/>
      <c r="E31" s="362"/>
      <c r="F31" s="279">
        <v>41</v>
      </c>
    </row>
    <row r="32" spans="1:6" ht="13.5" thickBot="1" x14ac:dyDescent="0.25">
      <c r="A32" s="82" t="s">
        <v>544</v>
      </c>
      <c r="B32" s="253" t="s">
        <v>306</v>
      </c>
      <c r="C32" s="278"/>
      <c r="D32" s="278"/>
      <c r="E32" s="363">
        <v>7.0000000000000007E-2</v>
      </c>
      <c r="F32" s="279">
        <v>42</v>
      </c>
    </row>
    <row r="33" spans="1:6" ht="26.25" thickBot="1" x14ac:dyDescent="0.25">
      <c r="A33" s="82" t="s">
        <v>544</v>
      </c>
      <c r="B33" s="253" t="s">
        <v>148</v>
      </c>
      <c r="C33" s="278"/>
      <c r="D33" s="278"/>
      <c r="E33" s="363">
        <v>0.04</v>
      </c>
      <c r="F33" s="279">
        <v>43</v>
      </c>
    </row>
    <row r="34" spans="1:6" ht="13.5" thickBot="1" x14ac:dyDescent="0.25">
      <c r="A34" s="82" t="s">
        <v>544</v>
      </c>
      <c r="B34" s="253" t="s">
        <v>656</v>
      </c>
      <c r="C34" s="278"/>
      <c r="D34" s="278"/>
      <c r="E34" s="363">
        <v>0.05</v>
      </c>
      <c r="F34" s="279">
        <v>44</v>
      </c>
    </row>
    <row r="35" spans="1:6" ht="13.5" thickBot="1" x14ac:dyDescent="0.25">
      <c r="A35" s="82" t="s">
        <v>544</v>
      </c>
      <c r="B35" s="253" t="s">
        <v>657</v>
      </c>
      <c r="C35" s="278"/>
      <c r="D35" s="278"/>
      <c r="E35" s="363">
        <v>0.06</v>
      </c>
      <c r="F35" s="279">
        <v>45</v>
      </c>
    </row>
    <row r="36" spans="1:6" ht="13.5" thickBot="1" x14ac:dyDescent="0.25">
      <c r="A36" s="82" t="s">
        <v>544</v>
      </c>
      <c r="B36" s="253" t="s">
        <v>658</v>
      </c>
      <c r="C36" s="278"/>
      <c r="D36" s="278"/>
      <c r="E36" s="362"/>
      <c r="F36" s="279">
        <v>46</v>
      </c>
    </row>
    <row r="37" spans="1:6" ht="13.5" thickBot="1" x14ac:dyDescent="0.25">
      <c r="A37" s="82" t="s">
        <v>544</v>
      </c>
      <c r="B37" s="253" t="s">
        <v>659</v>
      </c>
      <c r="C37" s="278"/>
      <c r="D37" s="278"/>
      <c r="E37" s="362"/>
      <c r="F37" s="279">
        <v>47</v>
      </c>
    </row>
    <row r="38" spans="1:6" ht="13.5" thickBot="1" x14ac:dyDescent="0.25">
      <c r="A38" s="82" t="s">
        <v>544</v>
      </c>
      <c r="B38" s="253" t="s">
        <v>660</v>
      </c>
      <c r="C38" s="278"/>
      <c r="D38" s="278"/>
      <c r="E38" s="362"/>
      <c r="F38" s="279">
        <v>48</v>
      </c>
    </row>
    <row r="39" spans="1:6" ht="13.5" thickBot="1" x14ac:dyDescent="0.25">
      <c r="A39" s="82" t="s">
        <v>544</v>
      </c>
      <c r="B39" s="253" t="s">
        <v>661</v>
      </c>
      <c r="C39" s="278"/>
      <c r="D39" s="278"/>
      <c r="E39" s="362"/>
      <c r="F39" s="279">
        <v>49</v>
      </c>
    </row>
    <row r="40" spans="1:6" ht="13.5" thickBot="1" x14ac:dyDescent="0.25">
      <c r="A40" s="82" t="s">
        <v>544</v>
      </c>
      <c r="B40" s="253" t="s">
        <v>307</v>
      </c>
      <c r="C40" s="278"/>
      <c r="D40" s="278"/>
      <c r="E40" s="363">
        <v>0.06</v>
      </c>
      <c r="F40" s="279">
        <v>50</v>
      </c>
    </row>
    <row r="41" spans="1:6" ht="13.5" thickBot="1" x14ac:dyDescent="0.25">
      <c r="A41" s="82" t="s">
        <v>544</v>
      </c>
      <c r="B41" s="253" t="s">
        <v>909</v>
      </c>
      <c r="C41" s="278"/>
      <c r="D41" s="278"/>
      <c r="E41" s="363">
        <v>0.08</v>
      </c>
      <c r="F41" s="279">
        <v>51</v>
      </c>
    </row>
    <row r="42" spans="1:6" ht="13.5" thickBot="1" x14ac:dyDescent="0.25">
      <c r="A42" s="82" t="s">
        <v>544</v>
      </c>
      <c r="B42" s="253" t="s">
        <v>551</v>
      </c>
      <c r="C42" s="278"/>
      <c r="D42" s="278"/>
      <c r="E42" s="363">
        <v>0.24</v>
      </c>
      <c r="F42" s="279">
        <v>52</v>
      </c>
    </row>
    <row r="43" spans="1:6" ht="13.5" thickBot="1" x14ac:dyDescent="0.25">
      <c r="A43" s="82" t="s">
        <v>544</v>
      </c>
      <c r="B43" s="253" t="s">
        <v>876</v>
      </c>
      <c r="C43" s="278"/>
      <c r="D43" s="278"/>
      <c r="E43" s="363">
        <v>0.02</v>
      </c>
      <c r="F43" s="279">
        <v>54</v>
      </c>
    </row>
    <row r="44" spans="1:6" x14ac:dyDescent="0.2">
      <c r="A44" s="82" t="s">
        <v>544</v>
      </c>
      <c r="B44" s="280" t="s">
        <v>308</v>
      </c>
      <c r="C44" s="281"/>
      <c r="D44" s="281"/>
      <c r="E44" s="364"/>
      <c r="F44" s="282"/>
    </row>
    <row r="45" spans="1:6" x14ac:dyDescent="0.2">
      <c r="A45" s="82" t="s">
        <v>544</v>
      </c>
      <c r="B45" s="13" t="s">
        <v>785</v>
      </c>
      <c r="C45" s="191">
        <f>SUM(C6:C44)</f>
        <v>0</v>
      </c>
      <c r="D45" s="191">
        <f>SUM(D6:D44)</f>
        <v>0</v>
      </c>
      <c r="E45" s="191">
        <f>SUM(E6:E44)</f>
        <v>1.0300000000000002</v>
      </c>
      <c r="F45" s="8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65" customWidth="1"/>
    <col min="2" max="2" width="0.85546875" style="138" customWidth="1"/>
    <col min="3" max="16384" width="0" style="138" hidden="1"/>
  </cols>
  <sheetData>
    <row r="1" spans="1:1" ht="18" x14ac:dyDescent="0.2">
      <c r="A1" s="159" t="s">
        <v>412</v>
      </c>
    </row>
    <row r="2" spans="1:1" ht="25.5" x14ac:dyDescent="0.2">
      <c r="A2" s="160" t="s">
        <v>501</v>
      </c>
    </row>
    <row r="3" spans="1:1" x14ac:dyDescent="0.2">
      <c r="A3" s="160"/>
    </row>
    <row r="4" spans="1:1" ht="25.5" x14ac:dyDescent="0.2">
      <c r="A4" s="161" t="s">
        <v>502</v>
      </c>
    </row>
    <row r="5" spans="1:1" x14ac:dyDescent="0.2">
      <c r="A5" s="162"/>
    </row>
    <row r="6" spans="1:1" ht="38.25" x14ac:dyDescent="0.2">
      <c r="A6" s="160" t="s">
        <v>974</v>
      </c>
    </row>
    <row r="7" spans="1:1" ht="38.25" x14ac:dyDescent="0.2">
      <c r="A7" s="160" t="s">
        <v>312</v>
      </c>
    </row>
    <row r="8" spans="1:1" x14ac:dyDescent="0.2">
      <c r="A8" s="160" t="s">
        <v>313</v>
      </c>
    </row>
    <row r="9" spans="1:1" ht="25.5" x14ac:dyDescent="0.2">
      <c r="A9" s="160" t="s">
        <v>975</v>
      </c>
    </row>
    <row r="10" spans="1:1" ht="44.25" customHeight="1" x14ac:dyDescent="0.2">
      <c r="A10" s="263" t="s">
        <v>968</v>
      </c>
    </row>
    <row r="11" spans="1:1" ht="51" x14ac:dyDescent="0.2">
      <c r="A11" s="160" t="s">
        <v>422</v>
      </c>
    </row>
    <row r="12" spans="1:1" ht="38.25" x14ac:dyDescent="0.2">
      <c r="A12" s="160" t="s">
        <v>423</v>
      </c>
    </row>
    <row r="13" spans="1:1" ht="38.25" x14ac:dyDescent="0.2">
      <c r="A13" s="160" t="s">
        <v>969</v>
      </c>
    </row>
    <row r="14" spans="1:1" ht="25.5" x14ac:dyDescent="0.2">
      <c r="A14" s="160" t="s">
        <v>424</v>
      </c>
    </row>
    <row r="15" spans="1:1" ht="89.25" x14ac:dyDescent="0.2">
      <c r="A15" s="160" t="s">
        <v>434</v>
      </c>
    </row>
    <row r="16" spans="1:1" x14ac:dyDescent="0.2">
      <c r="A16" s="160" t="s">
        <v>970</v>
      </c>
    </row>
    <row r="17" spans="1:1" x14ac:dyDescent="0.2">
      <c r="A17" s="160" t="s">
        <v>614</v>
      </c>
    </row>
    <row r="18" spans="1:1" ht="38.25" x14ac:dyDescent="0.2">
      <c r="A18" s="160" t="s">
        <v>615</v>
      </c>
    </row>
    <row r="19" spans="1:1" ht="25.5" x14ac:dyDescent="0.2">
      <c r="A19" s="160" t="s">
        <v>616</v>
      </c>
    </row>
    <row r="20" spans="1:1" ht="38.25" x14ac:dyDescent="0.2">
      <c r="A20" s="264" t="s">
        <v>381</v>
      </c>
    </row>
    <row r="21" spans="1:1" ht="63.75" x14ac:dyDescent="0.2">
      <c r="A21" s="160" t="s">
        <v>976</v>
      </c>
    </row>
    <row r="22" spans="1:1" x14ac:dyDescent="0.2">
      <c r="A22" s="160" t="s">
        <v>617</v>
      </c>
    </row>
    <row r="23" spans="1:1" x14ac:dyDescent="0.2">
      <c r="A23" s="160" t="s">
        <v>618</v>
      </c>
    </row>
    <row r="24" spans="1:1" ht="25.5" x14ac:dyDescent="0.2">
      <c r="A24" s="160" t="s">
        <v>619</v>
      </c>
    </row>
    <row r="25" spans="1:1" ht="38.25" x14ac:dyDescent="0.2">
      <c r="A25" s="160" t="s">
        <v>620</v>
      </c>
    </row>
    <row r="26" spans="1:1" ht="38.25" x14ac:dyDescent="0.2">
      <c r="A26" s="160" t="s">
        <v>354</v>
      </c>
    </row>
    <row r="27" spans="1:1" ht="25.5" x14ac:dyDescent="0.2">
      <c r="A27" s="160" t="s">
        <v>977</v>
      </c>
    </row>
    <row r="28" spans="1:1" ht="38.25" x14ac:dyDescent="0.2">
      <c r="A28" s="160" t="s">
        <v>355</v>
      </c>
    </row>
    <row r="29" spans="1:1" ht="25.5" x14ac:dyDescent="0.2">
      <c r="A29" s="160" t="s">
        <v>356</v>
      </c>
    </row>
    <row r="30" spans="1:1" ht="51" x14ac:dyDescent="0.2">
      <c r="A30" s="160" t="s">
        <v>357</v>
      </c>
    </row>
    <row r="31" spans="1:1" ht="25.5" x14ac:dyDescent="0.2">
      <c r="A31" s="263" t="s">
        <v>761</v>
      </c>
    </row>
    <row r="32" spans="1:1" ht="25.5" x14ac:dyDescent="0.2">
      <c r="A32" s="160" t="s">
        <v>358</v>
      </c>
    </row>
    <row r="33" spans="1:1" ht="25.5" x14ac:dyDescent="0.2">
      <c r="A33" s="160" t="s">
        <v>978</v>
      </c>
    </row>
    <row r="34" spans="1:1" ht="38.25" x14ac:dyDescent="0.2">
      <c r="A34" s="160" t="s">
        <v>359</v>
      </c>
    </row>
    <row r="35" spans="1:1" ht="25.5" x14ac:dyDescent="0.2">
      <c r="A35" s="160" t="s">
        <v>360</v>
      </c>
    </row>
    <row r="36" spans="1:1" ht="51" x14ac:dyDescent="0.2">
      <c r="A36" s="160" t="s">
        <v>361</v>
      </c>
    </row>
    <row r="37" spans="1:1" ht="25.5" x14ac:dyDescent="0.2">
      <c r="A37" s="160" t="s">
        <v>362</v>
      </c>
    </row>
    <row r="38" spans="1:1" ht="25.5" x14ac:dyDescent="0.2">
      <c r="A38" s="160" t="s">
        <v>363</v>
      </c>
    </row>
    <row r="39" spans="1:1" ht="25.5" x14ac:dyDescent="0.2">
      <c r="A39" s="160" t="s">
        <v>364</v>
      </c>
    </row>
    <row r="40" spans="1:1" ht="38.25" x14ac:dyDescent="0.2">
      <c r="A40" s="160" t="s">
        <v>365</v>
      </c>
    </row>
    <row r="41" spans="1:1" ht="63.75" x14ac:dyDescent="0.2">
      <c r="A41" s="160" t="s">
        <v>366</v>
      </c>
    </row>
    <row r="42" spans="1:1" x14ac:dyDescent="0.2">
      <c r="A42" s="160" t="s">
        <v>367</v>
      </c>
    </row>
    <row r="43" spans="1:1" ht="25.5" x14ac:dyDescent="0.2">
      <c r="A43" s="160" t="s">
        <v>368</v>
      </c>
    </row>
    <row r="44" spans="1:1" ht="69" customHeight="1" x14ac:dyDescent="0.2">
      <c r="A44" s="263" t="s">
        <v>140</v>
      </c>
    </row>
    <row r="45" spans="1:1" ht="110.25" customHeight="1" x14ac:dyDescent="0.2">
      <c r="A45" s="263" t="s">
        <v>778</v>
      </c>
    </row>
    <row r="46" spans="1:1" ht="34.5" customHeight="1" x14ac:dyDescent="0.2">
      <c r="A46" s="263" t="s">
        <v>779</v>
      </c>
    </row>
    <row r="47" spans="1:1" ht="25.5" x14ac:dyDescent="0.2">
      <c r="A47" s="160" t="s">
        <v>671</v>
      </c>
    </row>
    <row r="48" spans="1:1" ht="38.25" x14ac:dyDescent="0.2">
      <c r="A48" s="160" t="s">
        <v>672</v>
      </c>
    </row>
    <row r="49" spans="1:1" ht="38.25" x14ac:dyDescent="0.2">
      <c r="A49" s="160" t="s">
        <v>673</v>
      </c>
    </row>
    <row r="50" spans="1:1" ht="25.5" x14ac:dyDescent="0.2">
      <c r="A50" s="160" t="s">
        <v>386</v>
      </c>
    </row>
    <row r="51" spans="1:1" ht="63.75" x14ac:dyDescent="0.2">
      <c r="A51" s="160" t="s">
        <v>835</v>
      </c>
    </row>
    <row r="52" spans="1:1" ht="25.5" x14ac:dyDescent="0.2">
      <c r="A52" s="160" t="s">
        <v>836</v>
      </c>
    </row>
    <row r="53" spans="1:1" ht="38.25" x14ac:dyDescent="0.2">
      <c r="A53" s="160" t="s">
        <v>837</v>
      </c>
    </row>
    <row r="54" spans="1:1" ht="38.25" x14ac:dyDescent="0.2">
      <c r="A54" s="160" t="s">
        <v>838</v>
      </c>
    </row>
    <row r="55" spans="1:1" ht="38.25" x14ac:dyDescent="0.2">
      <c r="A55" s="160" t="s">
        <v>839</v>
      </c>
    </row>
    <row r="56" spans="1:1" ht="51" x14ac:dyDescent="0.2">
      <c r="A56" s="160" t="s">
        <v>840</v>
      </c>
    </row>
    <row r="57" spans="1:1" ht="51" x14ac:dyDescent="0.2">
      <c r="A57" s="160" t="s">
        <v>841</v>
      </c>
    </row>
    <row r="58" spans="1:1" ht="38.25" x14ac:dyDescent="0.2">
      <c r="A58" s="160" t="s">
        <v>842</v>
      </c>
    </row>
    <row r="59" spans="1:1" x14ac:dyDescent="0.2">
      <c r="A59" s="160" t="s">
        <v>843</v>
      </c>
    </row>
    <row r="60" spans="1:1" ht="38.25" x14ac:dyDescent="0.2">
      <c r="A60" s="160" t="s">
        <v>844</v>
      </c>
    </row>
    <row r="61" spans="1:1" ht="25.5" x14ac:dyDescent="0.2">
      <c r="A61" s="160" t="s">
        <v>845</v>
      </c>
    </row>
    <row r="62" spans="1:1" ht="25.5" x14ac:dyDescent="0.2">
      <c r="A62" s="160" t="s">
        <v>846</v>
      </c>
    </row>
    <row r="63" spans="1:1" ht="63.75" x14ac:dyDescent="0.2">
      <c r="A63" s="160" t="s">
        <v>638</v>
      </c>
    </row>
    <row r="64" spans="1:1" ht="25.5" x14ac:dyDescent="0.2">
      <c r="A64" s="263" t="s">
        <v>780</v>
      </c>
    </row>
    <row r="65" spans="1:1" ht="25.5" x14ac:dyDescent="0.2">
      <c r="A65" s="160" t="s">
        <v>979</v>
      </c>
    </row>
    <row r="66" spans="1:1" ht="38.25" x14ac:dyDescent="0.2">
      <c r="A66" s="160" t="s">
        <v>829</v>
      </c>
    </row>
    <row r="67" spans="1:1" ht="25.5" x14ac:dyDescent="0.2">
      <c r="A67" s="160" t="s">
        <v>971</v>
      </c>
    </row>
    <row r="68" spans="1:1" ht="25.5" x14ac:dyDescent="0.2">
      <c r="A68" s="160" t="s">
        <v>830</v>
      </c>
    </row>
    <row r="69" spans="1:1" ht="38.25" x14ac:dyDescent="0.2">
      <c r="A69" s="160" t="s">
        <v>831</v>
      </c>
    </row>
    <row r="70" spans="1:1" ht="25.5" x14ac:dyDescent="0.2">
      <c r="A70" s="160" t="s">
        <v>832</v>
      </c>
    </row>
    <row r="71" spans="1:1" x14ac:dyDescent="0.2">
      <c r="A71" s="160" t="s">
        <v>833</v>
      </c>
    </row>
    <row r="72" spans="1:1" ht="25.5" x14ac:dyDescent="0.2">
      <c r="A72" s="262" t="s">
        <v>631</v>
      </c>
    </row>
    <row r="73" spans="1:1" ht="38.25" x14ac:dyDescent="0.2">
      <c r="A73" s="160" t="s">
        <v>748</v>
      </c>
    </row>
    <row r="74" spans="1:1" ht="38.25" x14ac:dyDescent="0.2">
      <c r="A74" s="160" t="s">
        <v>980</v>
      </c>
    </row>
    <row r="75" spans="1:1" x14ac:dyDescent="0.2">
      <c r="A75" s="160" t="s">
        <v>981</v>
      </c>
    </row>
    <row r="76" spans="1:1" ht="38.25" x14ac:dyDescent="0.2">
      <c r="A76" s="160" t="s">
        <v>749</v>
      </c>
    </row>
    <row r="77" spans="1:1" ht="59.25" customHeight="1" x14ac:dyDescent="0.2">
      <c r="A77" s="263" t="s">
        <v>781</v>
      </c>
    </row>
    <row r="78" spans="1:1" ht="25.5" x14ac:dyDescent="0.2">
      <c r="A78" s="160" t="s">
        <v>84</v>
      </c>
    </row>
    <row r="79" spans="1:1" ht="25.5" x14ac:dyDescent="0.2">
      <c r="A79" s="160" t="s">
        <v>982</v>
      </c>
    </row>
    <row r="80" spans="1:1" ht="38.25" x14ac:dyDescent="0.2">
      <c r="A80" s="264" t="s">
        <v>382</v>
      </c>
    </row>
    <row r="81" spans="1:1" ht="25.5" x14ac:dyDescent="0.2">
      <c r="A81" s="288" t="s">
        <v>972</v>
      </c>
    </row>
    <row r="82" spans="1:1" ht="25.5" x14ac:dyDescent="0.2">
      <c r="A82" s="160" t="s">
        <v>85</v>
      </c>
    </row>
    <row r="83" spans="1:1" ht="25.5" x14ac:dyDescent="0.2">
      <c r="A83" s="160" t="s">
        <v>983</v>
      </c>
    </row>
    <row r="84" spans="1:1" ht="38.25" x14ac:dyDescent="0.2">
      <c r="A84" s="160" t="s">
        <v>86</v>
      </c>
    </row>
    <row r="85" spans="1:1" ht="25.5" x14ac:dyDescent="0.2">
      <c r="A85" s="160" t="s">
        <v>87</v>
      </c>
    </row>
    <row r="86" spans="1:1" ht="25.5" x14ac:dyDescent="0.2">
      <c r="A86" s="160" t="s">
        <v>88</v>
      </c>
    </row>
    <row r="87" spans="1:1" ht="25.5" x14ac:dyDescent="0.2">
      <c r="A87" s="160" t="s">
        <v>89</v>
      </c>
    </row>
    <row r="88" spans="1:1" ht="25.5" x14ac:dyDescent="0.2">
      <c r="A88" s="160" t="s">
        <v>984</v>
      </c>
    </row>
    <row r="89" spans="1:1" ht="51" x14ac:dyDescent="0.2">
      <c r="A89" s="160" t="s">
        <v>639</v>
      </c>
    </row>
    <row r="90" spans="1:1" ht="38.25" x14ac:dyDescent="0.2">
      <c r="A90" s="160" t="s">
        <v>640</v>
      </c>
    </row>
    <row r="91" spans="1:1" ht="38.25" x14ac:dyDescent="0.2">
      <c r="A91" s="160" t="s">
        <v>641</v>
      </c>
    </row>
    <row r="92" spans="1:1" ht="38.25" x14ac:dyDescent="0.2">
      <c r="A92" s="163" t="s">
        <v>642</v>
      </c>
    </row>
    <row r="93" spans="1:1" ht="51" x14ac:dyDescent="0.2">
      <c r="A93" s="163" t="s">
        <v>31</v>
      </c>
    </row>
    <row r="94" spans="1:1" ht="51" x14ac:dyDescent="0.2">
      <c r="A94" s="163" t="s">
        <v>32</v>
      </c>
    </row>
    <row r="95" spans="1:1" ht="38.25" x14ac:dyDescent="0.2">
      <c r="A95" s="160" t="s">
        <v>33</v>
      </c>
    </row>
    <row r="96" spans="1:1" ht="25.5" x14ac:dyDescent="0.2">
      <c r="A96" s="160" t="s">
        <v>34</v>
      </c>
    </row>
    <row r="97" spans="1:1" ht="38.25" x14ac:dyDescent="0.2">
      <c r="A97" s="160" t="s">
        <v>35</v>
      </c>
    </row>
    <row r="98" spans="1:1" x14ac:dyDescent="0.2">
      <c r="A98" s="160" t="s">
        <v>36</v>
      </c>
    </row>
    <row r="99" spans="1:1" ht="25.5" x14ac:dyDescent="0.2">
      <c r="A99" s="160" t="s">
        <v>698</v>
      </c>
    </row>
    <row r="100" spans="1:1" ht="38.25" x14ac:dyDescent="0.2">
      <c r="A100" s="160" t="s">
        <v>699</v>
      </c>
    </row>
    <row r="101" spans="1:1" ht="38.25" x14ac:dyDescent="0.2">
      <c r="A101" s="160" t="s">
        <v>700</v>
      </c>
    </row>
    <row r="102" spans="1:1" ht="25.5" x14ac:dyDescent="0.2">
      <c r="A102" s="160" t="s">
        <v>701</v>
      </c>
    </row>
    <row r="103" spans="1:1" ht="38.25" x14ac:dyDescent="0.2">
      <c r="A103" s="160" t="s">
        <v>702</v>
      </c>
    </row>
    <row r="104" spans="1:1" ht="25.5" x14ac:dyDescent="0.2">
      <c r="A104" s="160" t="s">
        <v>985</v>
      </c>
    </row>
    <row r="105" spans="1:1" ht="25.5" x14ac:dyDescent="0.2">
      <c r="A105" s="160" t="s">
        <v>986</v>
      </c>
    </row>
    <row r="106" spans="1:1" ht="38.25" x14ac:dyDescent="0.2">
      <c r="A106" s="160" t="s">
        <v>703</v>
      </c>
    </row>
    <row r="107" spans="1:1" ht="76.5" x14ac:dyDescent="0.2">
      <c r="A107" s="160" t="s">
        <v>110</v>
      </c>
    </row>
    <row r="108" spans="1:1" ht="25.5" x14ac:dyDescent="0.2">
      <c r="A108" s="160" t="s">
        <v>111</v>
      </c>
    </row>
    <row r="109" spans="1:1" ht="38.25" x14ac:dyDescent="0.2">
      <c r="A109" s="160" t="s">
        <v>112</v>
      </c>
    </row>
    <row r="110" spans="1:1" ht="38.25" x14ac:dyDescent="0.2">
      <c r="A110" s="160" t="s">
        <v>113</v>
      </c>
    </row>
    <row r="111" spans="1:1" ht="25.5" x14ac:dyDescent="0.2">
      <c r="A111" s="160" t="s">
        <v>114</v>
      </c>
    </row>
    <row r="112" spans="1:1" ht="38.25" x14ac:dyDescent="0.2">
      <c r="A112" s="160" t="s">
        <v>115</v>
      </c>
    </row>
    <row r="113" spans="1:1" ht="63.75" x14ac:dyDescent="0.2">
      <c r="A113" s="160" t="s">
        <v>987</v>
      </c>
    </row>
    <row r="114" spans="1:1" ht="25.5" x14ac:dyDescent="0.2">
      <c r="A114" s="160" t="s">
        <v>611</v>
      </c>
    </row>
    <row r="115" spans="1:1" ht="25.5" x14ac:dyDescent="0.2">
      <c r="A115" s="160" t="s">
        <v>612</v>
      </c>
    </row>
    <row r="116" spans="1:1" ht="38.25" x14ac:dyDescent="0.2">
      <c r="A116" s="160" t="s">
        <v>613</v>
      </c>
    </row>
    <row r="117" spans="1:1" ht="38.25" x14ac:dyDescent="0.2">
      <c r="A117" s="160" t="s">
        <v>127</v>
      </c>
    </row>
    <row r="118" spans="1:1" ht="25.5" x14ac:dyDescent="0.2">
      <c r="A118" s="160" t="s">
        <v>128</v>
      </c>
    </row>
    <row r="119" spans="1:1" x14ac:dyDescent="0.2">
      <c r="A119" s="160" t="s">
        <v>129</v>
      </c>
    </row>
    <row r="120" spans="1:1" ht="25.5" x14ac:dyDescent="0.2">
      <c r="A120" s="160" t="s">
        <v>130</v>
      </c>
    </row>
    <row r="121" spans="1:1" ht="38.25" x14ac:dyDescent="0.2">
      <c r="A121" s="160" t="s">
        <v>988</v>
      </c>
    </row>
    <row r="122" spans="1:1" ht="25.5" x14ac:dyDescent="0.2">
      <c r="A122" s="160" t="s">
        <v>131</v>
      </c>
    </row>
    <row r="123" spans="1:1" ht="25.5" x14ac:dyDescent="0.2">
      <c r="A123" s="160" t="s">
        <v>132</v>
      </c>
    </row>
    <row r="124" spans="1:1" ht="38.25" x14ac:dyDescent="0.2">
      <c r="A124" s="160" t="s">
        <v>989</v>
      </c>
    </row>
    <row r="125" spans="1:1" ht="25.5" x14ac:dyDescent="0.2">
      <c r="A125" s="160" t="s">
        <v>990</v>
      </c>
    </row>
    <row r="126" spans="1:1" ht="38.25" x14ac:dyDescent="0.2">
      <c r="A126" s="160" t="s">
        <v>866</v>
      </c>
    </row>
    <row r="127" spans="1:1" ht="25.5" x14ac:dyDescent="0.2">
      <c r="A127" s="160" t="s">
        <v>834</v>
      </c>
    </row>
    <row r="128" spans="1:1" ht="25.5" x14ac:dyDescent="0.2">
      <c r="A128" s="160" t="s">
        <v>715</v>
      </c>
    </row>
    <row r="129" spans="1:1" ht="25.5" x14ac:dyDescent="0.2">
      <c r="A129" s="160" t="s">
        <v>973</v>
      </c>
    </row>
    <row r="130" spans="1:1" ht="25.5" x14ac:dyDescent="0.2">
      <c r="A130" s="160" t="s">
        <v>991</v>
      </c>
    </row>
    <row r="131" spans="1:1" ht="38.25" x14ac:dyDescent="0.2">
      <c r="A131" s="160" t="s">
        <v>454</v>
      </c>
    </row>
    <row r="132" spans="1:1" x14ac:dyDescent="0.2"/>
    <row r="133" spans="1:1" x14ac:dyDescent="0.2">
      <c r="A133" s="164" t="s">
        <v>566</v>
      </c>
    </row>
    <row r="134" spans="1:1" x14ac:dyDescent="0.2"/>
    <row r="135" spans="1:1" x14ac:dyDescent="0.2">
      <c r="A135" s="254" t="s">
        <v>385</v>
      </c>
    </row>
    <row r="136" spans="1:1" ht="51" x14ac:dyDescent="0.2">
      <c r="A136" s="262" t="s">
        <v>759</v>
      </c>
    </row>
    <row r="137" spans="1:1" ht="25.5" x14ac:dyDescent="0.2">
      <c r="A137" s="160" t="s">
        <v>786</v>
      </c>
    </row>
    <row r="138" spans="1:1" ht="51" x14ac:dyDescent="0.2">
      <c r="A138" s="160" t="s">
        <v>760</v>
      </c>
    </row>
    <row r="139" spans="1:1" ht="25.5" x14ac:dyDescent="0.2">
      <c r="A139" s="262" t="s">
        <v>758</v>
      </c>
    </row>
    <row r="140" spans="1:1" ht="25.5" x14ac:dyDescent="0.2">
      <c r="A140" s="160" t="s">
        <v>567</v>
      </c>
    </row>
    <row r="141" spans="1:1" ht="38.25" x14ac:dyDescent="0.2">
      <c r="A141" s="160" t="s">
        <v>662</v>
      </c>
    </row>
    <row r="142" spans="1:1" ht="25.5" x14ac:dyDescent="0.2">
      <c r="A142" s="160" t="s">
        <v>413</v>
      </c>
    </row>
    <row r="143" spans="1:1" ht="25.5" x14ac:dyDescent="0.2">
      <c r="A143" s="160" t="s">
        <v>632</v>
      </c>
    </row>
    <row r="144" spans="1:1" ht="63.75" x14ac:dyDescent="0.2">
      <c r="A144" s="160" t="s">
        <v>414</v>
      </c>
    </row>
    <row r="145" spans="1:1" x14ac:dyDescent="0.2">
      <c r="A145" s="160" t="s">
        <v>402</v>
      </c>
    </row>
    <row r="146" spans="1:1" x14ac:dyDescent="0.2">
      <c r="A146" s="161" t="s">
        <v>557</v>
      </c>
    </row>
    <row r="147" spans="1:1" x14ac:dyDescent="0.2">
      <c r="A147" s="161" t="s">
        <v>558</v>
      </c>
    </row>
    <row r="148" spans="1:1" x14ac:dyDescent="0.2">
      <c r="A148" s="161" t="s">
        <v>559</v>
      </c>
    </row>
    <row r="149" spans="1:1" x14ac:dyDescent="0.2">
      <c r="A149" s="161" t="s">
        <v>560</v>
      </c>
    </row>
    <row r="150" spans="1:1" x14ac:dyDescent="0.2">
      <c r="A150" s="161" t="s">
        <v>561</v>
      </c>
    </row>
    <row r="151" spans="1:1" x14ac:dyDescent="0.2">
      <c r="A151" s="161" t="s">
        <v>562</v>
      </c>
    </row>
    <row r="152" spans="1:1" x14ac:dyDescent="0.2">
      <c r="A152" s="161" t="s">
        <v>563</v>
      </c>
    </row>
    <row r="153" spans="1:1" x14ac:dyDescent="0.2">
      <c r="A153" s="161" t="s">
        <v>564</v>
      </c>
    </row>
    <row r="154" spans="1:1" x14ac:dyDescent="0.2">
      <c r="A154" s="161" t="s">
        <v>565</v>
      </c>
    </row>
    <row r="155" spans="1:1" ht="25.5" x14ac:dyDescent="0.2">
      <c r="A155" s="160" t="s">
        <v>633</v>
      </c>
    </row>
    <row r="156" spans="1:1" ht="25.5" x14ac:dyDescent="0.2">
      <c r="A156" s="160" t="s">
        <v>670</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6" sqref="B6"/>
    </sheetView>
  </sheetViews>
  <sheetFormatPr defaultColWidth="0" defaultRowHeight="12.75" zeroHeight="1" x14ac:dyDescent="0.2"/>
  <cols>
    <col min="1" max="1" width="13.140625" style="188" customWidth="1"/>
    <col min="2" max="2" width="83" style="186" customWidth="1"/>
    <col min="3" max="3" width="0.7109375" style="189" customWidth="1"/>
    <col min="4" max="16384" width="0" style="189" hidden="1"/>
  </cols>
  <sheetData>
    <row r="1" spans="1:2" x14ac:dyDescent="0.2">
      <c r="A1" s="581" t="s">
        <v>992</v>
      </c>
      <c r="B1" s="581"/>
    </row>
    <row r="2" spans="1:2" x14ac:dyDescent="0.2">
      <c r="A2" s="187"/>
      <c r="B2" s="187"/>
    </row>
    <row r="3" spans="1:2" ht="12.75" customHeight="1" x14ac:dyDescent="0.2">
      <c r="A3" s="580" t="s">
        <v>993</v>
      </c>
      <c r="B3" s="580"/>
    </row>
    <row r="4" spans="1:2" x14ac:dyDescent="0.2">
      <c r="A4" s="189" t="s">
        <v>994</v>
      </c>
      <c r="B4" s="189"/>
    </row>
    <row r="5" spans="1:2" ht="12.75" customHeight="1" x14ac:dyDescent="0.2">
      <c r="A5" s="189"/>
      <c r="B5" s="189"/>
    </row>
    <row r="6" spans="1:2" x14ac:dyDescent="0.2">
      <c r="A6" s="189"/>
      <c r="B6" s="189"/>
    </row>
    <row r="7" spans="1:2" x14ac:dyDescent="0.2">
      <c r="A7" s="189"/>
      <c r="B7" s="189"/>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6"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2013-08-28T20:03:57Z</cp:lastPrinted>
  <dcterms:created xsi:type="dcterms:W3CDTF">2001-06-11T17:38:48Z</dcterms:created>
  <dcterms:modified xsi:type="dcterms:W3CDTF">2018-05-30T17:29:08Z</dcterms:modified>
</cp:coreProperties>
</file>