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reyes\Dropbox (CSU Fullerton)\Federal Work-Study (zz)\Federal Work-Study\Resources for Employers\"/>
    </mc:Choice>
  </mc:AlternateContent>
  <xr:revisionPtr revIDLastSave="0" documentId="8_{C970B7EE-1310-4A26-811F-EA66B851501A}" xr6:coauthVersionLast="36" xr6:coauthVersionMax="36" xr10:uidLastSave="{00000000-0000-0000-0000-000000000000}"/>
  <bookViews>
    <workbookView xWindow="0" yWindow="0" windowWidth="17280" windowHeight="7620" xr2:uid="{00000000-000D-0000-FFFF-FFFF00000000}"/>
  </bookViews>
  <sheets>
    <sheet name="Sheet1" sheetId="1" r:id="rId1"/>
  </sheets>
  <calcPr calcId="191029"/>
  <customWorkbookViews>
    <customWorkbookView name="view one page" guid="{6BDCA6AD-E110-4E8B-B8BE-06E5A64FF420}" includeHiddenRowCol="0" maximized="1" xWindow="-8" yWindow="-8" windowWidth="1616" windowHeight="916" activeSheetId="1"/>
  </customWorkbookViews>
</workbook>
</file>

<file path=xl/calcChain.xml><?xml version="1.0" encoding="utf-8"?>
<calcChain xmlns="http://schemas.openxmlformats.org/spreadsheetml/2006/main">
  <c r="P3" i="1" l="1"/>
  <c r="J6" i="1" l="1"/>
  <c r="D2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K16" i="1"/>
  <c r="R17" i="1"/>
  <c r="S17" i="1" s="1"/>
  <c r="K18" i="1"/>
  <c r="K19" i="1"/>
  <c r="R20" i="1"/>
  <c r="S20" i="1" s="1"/>
  <c r="R21" i="1"/>
  <c r="S21" i="1" s="1"/>
  <c r="R22" i="1"/>
  <c r="S22" i="1" s="1"/>
  <c r="R23" i="1"/>
  <c r="S23" i="1" s="1"/>
  <c r="R24" i="1"/>
  <c r="S24" i="1" s="1"/>
  <c r="K25" i="1"/>
  <c r="K13" i="1" l="1"/>
  <c r="R25" i="1"/>
  <c r="S25" i="1" s="1"/>
  <c r="R19" i="1"/>
  <c r="S19" i="1" s="1"/>
  <c r="K24" i="1"/>
  <c r="K12" i="1"/>
  <c r="R18" i="1"/>
  <c r="S18" i="1" s="1"/>
  <c r="K23" i="1"/>
  <c r="K17" i="1"/>
  <c r="K11" i="1"/>
  <c r="R16" i="1"/>
  <c r="S16" i="1" s="1"/>
  <c r="K21" i="1"/>
  <c r="K15" i="1"/>
  <c r="K9" i="1"/>
  <c r="K22" i="1"/>
  <c r="K10" i="1"/>
  <c r="K20" i="1"/>
  <c r="K14" i="1"/>
  <c r="K8" i="1"/>
  <c r="K6" i="1"/>
  <c r="Q6" i="1"/>
  <c r="K7" i="1"/>
  <c r="Q7" i="1"/>
  <c r="N26" i="1"/>
  <c r="M26" i="1"/>
  <c r="L26" i="1"/>
  <c r="I26" i="1"/>
  <c r="H26" i="1"/>
  <c r="G26" i="1"/>
  <c r="F26" i="1"/>
  <c r="E26" i="1"/>
  <c r="C26" i="1"/>
  <c r="J26" i="1" l="1"/>
  <c r="R7" i="1"/>
  <c r="S7" i="1" s="1"/>
  <c r="R6" i="1"/>
  <c r="S6" i="1" s="1"/>
  <c r="Q26" i="1"/>
  <c r="R26" i="1" l="1"/>
  <c r="K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Medina, Diana</author>
  </authors>
  <commentList>
    <comment ref="C3" authorId="0" shapeId="0" xr:uid="{00000000-0006-0000-0000-000001000000}">
      <text>
        <r>
          <rPr>
            <sz val="20"/>
            <color indexed="81"/>
            <rFont val="Tahoma"/>
            <family val="2"/>
          </rPr>
          <t xml:space="preserve">Enter FWS Dept. Approved Budget Allocation or individual Dept. ID's to track. </t>
        </r>
      </text>
    </comment>
    <comment ref="K3" authorId="0" shapeId="0" xr:uid="{00000000-0006-0000-0000-000002000000}">
      <text>
        <r>
          <rPr>
            <sz val="20"/>
            <color indexed="81"/>
            <rFont val="Tahoma"/>
            <family val="2"/>
          </rPr>
          <t>Field will automatically update after each month entry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 shapeId="0" xr:uid="{00000000-0006-0000-0000-000003000000}">
      <text>
        <r>
          <rPr>
            <sz val="20"/>
            <color indexed="81"/>
            <rFont val="Tahoma"/>
            <family val="2"/>
          </rPr>
          <t>Field will automatically update after each month entry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000-000004000000}">
      <text>
        <r>
          <rPr>
            <sz val="20"/>
            <color indexed="81"/>
            <rFont val="Tahoma"/>
            <family val="2"/>
          </rPr>
          <t xml:space="preserve">Enter each CSUF Campus Wide ID
</t>
        </r>
      </text>
    </comment>
    <comment ref="B5" authorId="0" shapeId="0" xr:uid="{00000000-0006-0000-0000-000005000000}">
      <text>
        <r>
          <rPr>
            <sz val="20"/>
            <color indexed="81"/>
            <rFont val="Tahoma"/>
            <family val="2"/>
          </rPr>
          <t xml:space="preserve">Enter Student Name
</t>
        </r>
      </text>
    </comment>
    <comment ref="C5" authorId="0" shapeId="0" xr:uid="{00000000-0006-0000-0000-000006000000}">
      <text>
        <r>
          <rPr>
            <sz val="20"/>
            <color indexed="81"/>
            <rFont val="Tahoma"/>
            <family val="2"/>
          </rPr>
          <t>Standard FWS Award is $5,000 however, amouts may vary based on indivual students Financial Aid package.</t>
        </r>
      </text>
    </comment>
    <comment ref="E5" authorId="0" shapeId="0" xr:uid="{00000000-0006-0000-0000-000007000000}">
      <text>
        <r>
          <rPr>
            <sz val="20"/>
            <color indexed="81"/>
            <rFont val="Tahoma"/>
            <family val="2"/>
          </rPr>
          <t xml:space="preserve">Enter student(s) </t>
        </r>
        <r>
          <rPr>
            <b/>
            <sz val="20"/>
            <color indexed="81"/>
            <rFont val="Tahoma"/>
            <family val="2"/>
          </rPr>
          <t>August</t>
        </r>
        <r>
          <rPr>
            <sz val="20"/>
            <color indexed="81"/>
            <rFont val="Tahoma"/>
            <family val="2"/>
          </rPr>
          <t xml:space="preserve"> Gross earnings.</t>
        </r>
      </text>
    </comment>
    <comment ref="F5" authorId="0" shapeId="0" xr:uid="{00000000-0006-0000-0000-000008000000}">
      <text>
        <r>
          <rPr>
            <sz val="20"/>
            <color indexed="81"/>
            <rFont val="Tahoma"/>
            <family val="2"/>
          </rPr>
          <t xml:space="preserve">Enter student(s) </t>
        </r>
        <r>
          <rPr>
            <b/>
            <sz val="20"/>
            <color indexed="81"/>
            <rFont val="Tahoma"/>
            <family val="2"/>
          </rPr>
          <t>September</t>
        </r>
        <r>
          <rPr>
            <sz val="20"/>
            <color indexed="81"/>
            <rFont val="Tahoma"/>
            <family val="2"/>
          </rPr>
          <t xml:space="preserve"> Gross earnings.</t>
        </r>
      </text>
    </comment>
    <comment ref="G5" authorId="0" shapeId="0" xr:uid="{00000000-0006-0000-0000-000009000000}">
      <text>
        <r>
          <rPr>
            <sz val="20"/>
            <color indexed="81"/>
            <rFont val="Tahoma"/>
            <family val="2"/>
          </rPr>
          <t xml:space="preserve">Enter student(s) </t>
        </r>
        <r>
          <rPr>
            <b/>
            <sz val="20"/>
            <color indexed="81"/>
            <rFont val="Tahoma"/>
            <family val="2"/>
          </rPr>
          <t>October</t>
        </r>
        <r>
          <rPr>
            <sz val="20"/>
            <color indexed="81"/>
            <rFont val="Tahoma"/>
            <family val="2"/>
          </rPr>
          <t xml:space="preserve"> Gross earnings.</t>
        </r>
      </text>
    </comment>
    <comment ref="H5" authorId="0" shapeId="0" xr:uid="{00000000-0006-0000-0000-00000A000000}">
      <text>
        <r>
          <rPr>
            <sz val="20"/>
            <color indexed="81"/>
            <rFont val="Tahoma"/>
            <family val="2"/>
          </rPr>
          <t xml:space="preserve">Enter student(s) </t>
        </r>
        <r>
          <rPr>
            <b/>
            <sz val="20"/>
            <color indexed="81"/>
            <rFont val="Tahoma"/>
            <family val="2"/>
          </rPr>
          <t>November</t>
        </r>
        <r>
          <rPr>
            <sz val="20"/>
            <color indexed="81"/>
            <rFont val="Tahoma"/>
            <family val="2"/>
          </rPr>
          <t xml:space="preserve"> Gross earnings.</t>
        </r>
      </text>
    </comment>
    <comment ref="I5" authorId="0" shapeId="0" xr:uid="{00000000-0006-0000-0000-00000B000000}">
      <text>
        <r>
          <rPr>
            <sz val="20"/>
            <color indexed="81"/>
            <rFont val="Tahoma"/>
            <family val="2"/>
          </rPr>
          <t xml:space="preserve">Enter student(s) </t>
        </r>
        <r>
          <rPr>
            <b/>
            <sz val="20"/>
            <color indexed="81"/>
            <rFont val="Tahoma"/>
            <family val="2"/>
          </rPr>
          <t>December</t>
        </r>
        <r>
          <rPr>
            <sz val="20"/>
            <color indexed="81"/>
            <rFont val="Tahoma"/>
            <family val="2"/>
          </rPr>
          <t xml:space="preserve"> Gross earnings.</t>
        </r>
      </text>
    </comment>
    <comment ref="J5" authorId="0" shapeId="0" xr:uid="{00000000-0006-0000-0000-00000C000000}">
      <text>
        <r>
          <rPr>
            <sz val="20"/>
            <color indexed="81"/>
            <rFont val="Tahoma"/>
            <family val="2"/>
          </rPr>
          <t>Fall earnings field, will automaticaly calculate after Fall monthy Gross earnings are entered.</t>
        </r>
      </text>
    </comment>
    <comment ref="K5" authorId="0" shapeId="0" xr:uid="{00000000-0006-0000-0000-00000D000000}">
      <text>
        <r>
          <rPr>
            <sz val="20"/>
            <color indexed="81"/>
            <rFont val="Tahoma"/>
            <family val="2"/>
          </rPr>
          <t>Fall balance field, will automaticaly calculate after monthy Fall Gross earnings are entered.</t>
        </r>
      </text>
    </comment>
    <comment ref="L5" authorId="0" shapeId="0" xr:uid="{00000000-0006-0000-0000-00000E000000}">
      <text>
        <r>
          <rPr>
            <sz val="20"/>
            <color indexed="81"/>
            <rFont val="Tahoma"/>
            <family val="2"/>
          </rPr>
          <t>Enter student(s) January Gross earnings.</t>
        </r>
      </text>
    </comment>
    <comment ref="M5" authorId="0" shapeId="0" xr:uid="{00000000-0006-0000-0000-00000F000000}">
      <text>
        <r>
          <rPr>
            <sz val="20"/>
            <color indexed="81"/>
            <rFont val="Tahoma"/>
            <family val="2"/>
          </rPr>
          <t>Enter student(s) February Gross earnings.</t>
        </r>
      </text>
    </comment>
    <comment ref="N5" authorId="0" shapeId="0" xr:uid="{00000000-0006-0000-0000-000010000000}">
      <text>
        <r>
          <rPr>
            <sz val="20"/>
            <color indexed="81"/>
            <rFont val="Tahoma"/>
            <family val="2"/>
          </rPr>
          <t>Enter student(s) March Gross earnings.</t>
        </r>
      </text>
    </comment>
    <comment ref="O5" authorId="0" shapeId="0" xr:uid="{00000000-0006-0000-0000-000011000000}">
      <text>
        <r>
          <rPr>
            <sz val="20"/>
            <color indexed="81"/>
            <rFont val="Tahoma"/>
            <family val="2"/>
          </rPr>
          <t>Enter student(s) April Gross earnings.</t>
        </r>
      </text>
    </comment>
    <comment ref="P5" authorId="0" shapeId="0" xr:uid="{00000000-0006-0000-0000-000012000000}">
      <text>
        <r>
          <rPr>
            <sz val="20"/>
            <color indexed="81"/>
            <rFont val="Tahoma"/>
            <family val="2"/>
          </rPr>
          <t>Enter student(s) May Gross earnings.</t>
        </r>
      </text>
    </comment>
    <comment ref="Q5" authorId="0" shapeId="0" xr:uid="{00000000-0006-0000-0000-000013000000}">
      <text>
        <r>
          <rPr>
            <sz val="20"/>
            <color indexed="81"/>
            <rFont val="Tahoma"/>
            <family val="2"/>
          </rPr>
          <t>Spring earnings field, will automaticaly calculate after Spring monthy Gross earnings are entered.</t>
        </r>
      </text>
    </comment>
    <comment ref="R5" authorId="0" shapeId="0" xr:uid="{00000000-0006-0000-0000-000014000000}">
      <text>
        <r>
          <rPr>
            <sz val="20"/>
            <color indexed="81"/>
            <rFont val="Tahoma"/>
            <family val="2"/>
          </rPr>
          <t>Total earnings field, will automaticaly calculate after AY monthy Gross FWS earnings are entered.</t>
        </r>
      </text>
    </comment>
    <comment ref="S5" authorId="0" shapeId="0" xr:uid="{00000000-0006-0000-0000-000015000000}">
      <text>
        <r>
          <rPr>
            <sz val="20"/>
            <color indexed="81"/>
            <rFont val="Tahoma"/>
            <family val="2"/>
          </rPr>
          <t>Year End Balance cell, will automaticaly calculate after AY monthy Gross FWS earnings are entered.</t>
        </r>
      </text>
    </comment>
  </commentList>
</comments>
</file>

<file path=xl/sharedStrings.xml><?xml version="1.0" encoding="utf-8"?>
<sst xmlns="http://schemas.openxmlformats.org/spreadsheetml/2006/main" count="27" uniqueCount="27">
  <si>
    <t>Student Name</t>
  </si>
  <si>
    <t>Fall Balance</t>
  </si>
  <si>
    <t>Student
 ID</t>
  </si>
  <si>
    <t>Dept. FWS Balance</t>
  </si>
  <si>
    <t>Year End
Balance</t>
  </si>
  <si>
    <t>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</si>
  <si>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</si>
  <si>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</si>
  <si>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</si>
  <si>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</si>
  <si>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</si>
  <si>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</si>
  <si>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</si>
  <si>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</si>
  <si>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</si>
  <si>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</si>
  <si>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SPRING
EARNINGS</t>
  </si>
  <si>
    <t>FWS Award 
Amount</t>
  </si>
  <si>
    <t>TOTAL EARNINGS</t>
  </si>
  <si>
    <t>Student YTD FWS Earnings</t>
  </si>
  <si>
    <t>Federal Work-Study Program</t>
  </si>
  <si>
    <t>Federal Work-Study Tracking Sheet
Student Payroll and Department Budget</t>
  </si>
  <si>
    <t>Student 1</t>
  </si>
  <si>
    <t>Student 2</t>
  </si>
  <si>
    <t>Total FWS Approved  
Department Budget:</t>
  </si>
  <si>
    <t>July</t>
  </si>
  <si>
    <t>Summer/ FALL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</si>
</sst>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6" tint="-0.249977111117893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i/>
      <sz val="14"/>
      <name val="Arial"/>
      <family val="2"/>
    </font>
    <font>
      <sz val="9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4" fontId="3" fillId="0" borderId="0" xfId="1" applyFont="1"/>
    <xf numFmtId="44" fontId="1" fillId="0" borderId="0" xfId="1"/>
    <xf numFmtId="0" fontId="3" fillId="0" borderId="0" xfId="0" applyFont="1"/>
    <xf numFmtId="44" fontId="0" fillId="0" borderId="0" xfId="1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4" fontId="3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/>
    <xf numFmtId="44" fontId="7" fillId="0" borderId="0" xfId="1" applyFont="1" applyBorder="1" applyAlignment="1"/>
    <xf numFmtId="0" fontId="10" fillId="0" borderId="2" xfId="0" applyFont="1" applyFill="1" applyBorder="1" applyAlignment="1">
      <alignment vertical="center"/>
    </xf>
    <xf numFmtId="44" fontId="10" fillId="0" borderId="1" xfId="1" applyFont="1" applyFill="1" applyBorder="1" applyAlignment="1">
      <alignment vertical="center"/>
    </xf>
    <xf numFmtId="44" fontId="10" fillId="0" borderId="2" xfId="1" applyFont="1" applyFill="1" applyBorder="1" applyAlignment="1">
      <alignment vertical="center"/>
    </xf>
    <xf numFmtId="44" fontId="10" fillId="0" borderId="8" xfId="1" applyFont="1" applyFill="1" applyBorder="1" applyAlignment="1">
      <alignment vertical="center"/>
    </xf>
    <xf numFmtId="44" fontId="10" fillId="0" borderId="4" xfId="1" applyFont="1" applyFill="1" applyBorder="1" applyAlignment="1">
      <alignment vertical="center"/>
    </xf>
    <xf numFmtId="44" fontId="10" fillId="0" borderId="5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8" fontId="11" fillId="0" borderId="6" xfId="1" applyNumberFormat="1" applyFont="1" applyFill="1" applyBorder="1" applyAlignment="1">
      <alignment vertical="center"/>
    </xf>
    <xf numFmtId="44" fontId="11" fillId="0" borderId="6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4" xfId="0" quotePrefix="1" applyNumberFormat="1" applyFont="1" applyFill="1" applyBorder="1" applyAlignment="1">
      <alignment vertical="center"/>
    </xf>
    <xf numFmtId="44" fontId="10" fillId="0" borderId="1" xfId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4" fontId="10" fillId="0" borderId="11" xfId="1" applyFont="1" applyFill="1" applyBorder="1" applyAlignment="1">
      <alignment vertical="center"/>
    </xf>
    <xf numFmtId="44" fontId="10" fillId="0" borderId="10" xfId="1" applyFont="1" applyFill="1" applyBorder="1" applyAlignment="1">
      <alignment vertical="center"/>
    </xf>
    <xf numFmtId="44" fontId="10" fillId="0" borderId="9" xfId="1" applyFont="1" applyFill="1" applyBorder="1" applyAlignment="1">
      <alignment vertical="center"/>
    </xf>
    <xf numFmtId="44" fontId="9" fillId="2" borderId="1" xfId="1" applyFont="1" applyFill="1" applyBorder="1" applyAlignment="1">
      <alignment vertical="center"/>
    </xf>
    <xf numFmtId="44" fontId="12" fillId="3" borderId="12" xfId="1" applyFont="1" applyFill="1" applyBorder="1" applyAlignment="1">
      <alignment vertical="center"/>
    </xf>
    <xf numFmtId="44" fontId="11" fillId="0" borderId="0" xfId="1" applyFont="1" applyFill="1" applyBorder="1" applyAlignment="1">
      <alignment vertical="center"/>
    </xf>
    <xf numFmtId="44" fontId="13" fillId="4" borderId="12" xfId="1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4" fontId="10" fillId="0" borderId="1" xfId="1" applyFont="1" applyFill="1" applyBorder="1" applyAlignment="1">
      <alignment vertical="center" wrapText="1"/>
    </xf>
    <xf numFmtId="44" fontId="10" fillId="0" borderId="11" xfId="1" applyFont="1" applyFill="1" applyBorder="1" applyAlignment="1">
      <alignment vertical="center" wrapText="1"/>
    </xf>
    <xf numFmtId="44" fontId="9" fillId="2" borderId="1" xfId="1" applyFont="1" applyFill="1" applyBorder="1" applyAlignment="1">
      <alignment vertical="center" wrapText="1"/>
    </xf>
    <xf numFmtId="0" fontId="10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43" fontId="3" fillId="5" borderId="14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horizontal="center" vertical="center"/>
    </xf>
    <xf numFmtId="44" fontId="3" fillId="5" borderId="9" xfId="0" applyNumberFormat="1" applyFont="1" applyFill="1" applyBorder="1" applyAlignment="1">
      <alignment horizontal="center" vertical="center" wrapText="1"/>
    </xf>
    <xf numFmtId="44" fontId="3" fillId="5" borderId="1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10" fillId="0" borderId="4" xfId="2" applyNumberFormat="1" applyFont="1" applyFill="1" applyBorder="1" applyAlignment="1" applyProtection="1">
      <alignment vertical="center"/>
    </xf>
    <xf numFmtId="8" fontId="11" fillId="0" borderId="5" xfId="1" applyNumberFormat="1" applyFont="1" applyFill="1" applyBorder="1" applyAlignment="1">
      <alignment vertical="center"/>
    </xf>
    <xf numFmtId="44" fontId="11" fillId="0" borderId="5" xfId="1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44" fontId="7" fillId="0" borderId="7" xfId="1" applyNumberFormat="1" applyFont="1" applyBorder="1" applyAlignment="1">
      <alignment horizontal="center"/>
    </xf>
    <xf numFmtId="8" fontId="7" fillId="0" borderId="7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44" fontId="7" fillId="0" borderId="0" xfId="1" applyFont="1" applyAlignment="1">
      <alignment horizontal="center" vertical="center" wrapText="1"/>
    </xf>
    <xf numFmtId="44" fontId="7" fillId="0" borderId="0" xfId="1" applyFont="1" applyAlignment="1">
      <alignment horizontal="center" vertical="center"/>
    </xf>
    <xf numFmtId="44" fontId="8" fillId="0" borderId="7" xfId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4" fontId="7" fillId="0" borderId="7" xfId="1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6" tint="-0.249977111117893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6" tint="-0.249977111117893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6" tint="-0.24997711111789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6" tint="-0.249977111117893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1" tint="0.34998626667073579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2272392</xdr:colOff>
      <xdr:row>0</xdr:row>
      <xdr:rowOff>561975</xdr:rowOff>
    </xdr:from>
    <xdr:ext cx="2381250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D92A43F-86E5-49C6-B370-076EF56AF435}"/>
            </a:ext>
          </a:extLst>
        </xdr:cNvPr>
        <xdr:cNvSpPr txBox="1"/>
      </xdr:nvSpPr>
      <xdr:spPr>
        <a:xfrm>
          <a:off x="3755571" y="561975"/>
          <a:ext cx="23812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612997</xdr:colOff>
      <xdr:row>1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6F10B3-045B-4ADC-929C-6C80BE80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53247" cy="936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S25" totalsRowShown="0" headerRowDxfId="42" dataDxfId="40" headerRowBorderDxfId="41" tableBorderDxfId="39" totalsRowBorderDxfId="38">
  <tableColumns count="19">
    <tableColumn id="1" xr3:uid="{00000000-0010-0000-0000-000001000000}" name="Student_x000a_ ID" dataDxfId="37" totalsRowDxfId="36"/>
    <tableColumn id="2" xr3:uid="{00000000-0010-0000-0000-000002000000}" name="Student Name" dataDxfId="35" totalsRowDxfId="34"/>
    <tableColumn id="3" xr3:uid="{00000000-0010-0000-0000-000003000000}" name="FWS Award _x000a_Amount" dataDxfId="33" totalsRowDxfId="32" dataCellStyle="Currency"/>
    <tableColumn id="19" xr3:uid="{8169ACD9-FF3D-4EF5-BC04-82B110327B4B}" name="July" dataDxfId="31" totalsRowDxfId="30" dataCellStyle="Currency"/>
    <tableColumn id="4" xr3:uid="{00000000-0010-0000-0000-000004000000}" name="August" dataDxfId="29" totalsRowDxfId="28" dataCellStyle="Currency"/>
    <tableColumn id="5" xr3:uid="{00000000-0010-0000-0000-000005000000}" name="September" dataDxfId="27" totalsRowDxfId="26" dataCellStyle="Currency"/>
    <tableColumn id="6" xr3:uid="{00000000-0010-0000-0000-000006000000}" name="October" dataDxfId="25" totalsRowDxfId="24" dataCellStyle="Currency"/>
    <tableColumn id="7" xr3:uid="{00000000-0010-0000-0000-000007000000}" name="November" dataDxfId="23" totalsRowDxfId="22" dataCellStyle="Currency">
      <calculatedColumnFormula>24.3*12</calculatedColumnFormula>
    </tableColumn>
    <tableColumn id="8" xr3:uid="{00000000-0010-0000-0000-000008000000}" name="December" dataDxfId="21" totalsRowDxfId="20" dataCellStyle="Currency"/>
    <tableColumn id="9" xr3:uid="{00000000-0010-0000-0000-000009000000}" name="Summer/ FALL EARNINGS" dataDxfId="19" totalsRowDxfId="18" dataCellStyle="Currency">
      <calculatedColumnFormula>SUM(D6:I6)</calculatedColumnFormula>
    </tableColumn>
    <tableColumn id="10" xr3:uid="{00000000-0010-0000-0000-00000A000000}" name="Fall Balance" dataDxfId="17" totalsRowDxfId="16" dataCellStyle="Currency">
      <calculatedColumnFormula>C6/2-J6</calculatedColumnFormula>
    </tableColumn>
    <tableColumn id="11" xr3:uid="{00000000-0010-0000-0000-00000B000000}" name="January" dataDxfId="15" totalsRowDxfId="14" dataCellStyle="Currency"/>
    <tableColumn id="12" xr3:uid="{00000000-0010-0000-0000-00000C000000}" name="February" dataDxfId="13" totalsRowDxfId="12" dataCellStyle="Currency"/>
    <tableColumn id="13" xr3:uid="{00000000-0010-0000-0000-00000D000000}" name="March" dataDxfId="11" totalsRowDxfId="10" dataCellStyle="Currency"/>
    <tableColumn id="14" xr3:uid="{00000000-0010-0000-0000-00000E000000}" name="April" dataDxfId="9" totalsRowDxfId="8" dataCellStyle="Currency"/>
    <tableColumn id="15" xr3:uid="{00000000-0010-0000-0000-00000F000000}" name="May" dataDxfId="7" totalsRowDxfId="6" dataCellStyle="Currency"/>
    <tableColumn id="16" xr3:uid="{00000000-0010-0000-0000-000010000000}" name="SPRING_x000a_EARNINGS" dataDxfId="5" totalsRowDxfId="4">
      <calculatedColumnFormula>SUM(L6:P6)</calculatedColumnFormula>
    </tableColumn>
    <tableColumn id="17" xr3:uid="{00000000-0010-0000-0000-000011000000}" name="TOTAL EARNINGS" dataDxfId="3" totalsRowDxfId="2" dataCellStyle="Currency">
      <calculatedColumnFormula>J6+Q6</calculatedColumnFormula>
    </tableColumn>
    <tableColumn id="18" xr3:uid="{00000000-0010-0000-0000-000012000000}" name="Year End_x000a_Balance" dataDxfId="1" totalsRowDxfId="0" dataCellStyle="Currency">
      <calculatedColumnFormula>C6-R6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showRuler="0" view="pageLayout" zoomScale="60" zoomScaleNormal="100" zoomScalePageLayoutView="60" workbookViewId="0">
      <selection activeCell="E2" sqref="E2"/>
    </sheetView>
  </sheetViews>
  <sheetFormatPr defaultRowHeight="13.2" x14ac:dyDescent="0.25"/>
  <cols>
    <col min="1" max="1" width="21" customWidth="1"/>
    <col min="2" max="2" width="26.44140625" customWidth="1"/>
    <col min="3" max="3" width="17.6640625" customWidth="1"/>
    <col min="4" max="4" width="14.5546875" customWidth="1"/>
    <col min="5" max="5" width="14.5546875" style="35" customWidth="1"/>
    <col min="6" max="6" width="14.5546875" customWidth="1"/>
    <col min="7" max="7" width="14.5546875" style="4" customWidth="1"/>
    <col min="8" max="9" width="14.5546875" customWidth="1"/>
    <col min="10" max="10" width="15.5546875" bestFit="1" customWidth="1"/>
    <col min="11" max="18" width="14.5546875" customWidth="1"/>
    <col min="19" max="19" width="15.88671875" customWidth="1"/>
    <col min="20" max="20" width="15.33203125" bestFit="1" customWidth="1"/>
  </cols>
  <sheetData>
    <row r="1" spans="1:20" ht="60.75" customHeight="1" x14ac:dyDescent="0.25">
      <c r="G1" s="62" t="s">
        <v>21</v>
      </c>
      <c r="H1" s="63"/>
      <c r="I1" s="63"/>
      <c r="J1" s="63"/>
      <c r="K1" s="63"/>
      <c r="L1" s="63"/>
      <c r="M1" s="63"/>
    </row>
    <row r="2" spans="1:20" s="3" customFormat="1" ht="53.4" customHeight="1" x14ac:dyDescent="0.3">
      <c r="A2" s="61" t="s">
        <v>20</v>
      </c>
      <c r="B2" s="61"/>
      <c r="E2" s="36"/>
      <c r="G2" s="1"/>
    </row>
    <row r="3" spans="1:20" ht="49.35" customHeight="1" thickBot="1" x14ac:dyDescent="0.45">
      <c r="A3" s="54"/>
      <c r="B3" s="55" t="s">
        <v>24</v>
      </c>
      <c r="C3" s="64">
        <v>10000</v>
      </c>
      <c r="D3" s="64"/>
      <c r="E3" s="64"/>
      <c r="G3" s="65" t="s">
        <v>19</v>
      </c>
      <c r="H3" s="65"/>
      <c r="I3" s="65"/>
      <c r="J3" s="65"/>
      <c r="K3" s="66">
        <f>R26</f>
        <v>5000</v>
      </c>
      <c r="L3" s="66"/>
      <c r="N3" s="60" t="s">
        <v>3</v>
      </c>
      <c r="O3" s="60"/>
      <c r="P3" s="58">
        <f>C3-K3</f>
        <v>5000</v>
      </c>
      <c r="Q3" s="59"/>
      <c r="R3" s="8"/>
      <c r="S3" s="11"/>
      <c r="T3" s="8"/>
    </row>
    <row r="4" spans="1:20" ht="16.2" customHeight="1" thickBot="1" x14ac:dyDescent="0.3">
      <c r="G4" s="6"/>
      <c r="H4" s="7"/>
      <c r="I4" s="8"/>
      <c r="J4" s="8"/>
      <c r="K4" s="10"/>
    </row>
    <row r="5" spans="1:20" s="5" customFormat="1" ht="48" customHeight="1" thickBot="1" x14ac:dyDescent="0.3">
      <c r="A5" s="53" t="s">
        <v>2</v>
      </c>
      <c r="B5" s="41" t="s">
        <v>0</v>
      </c>
      <c r="C5" s="42" t="s">
        <v>17</v>
      </c>
      <c r="D5" s="42" t="s">
        <v>25</v>
      </c>
      <c r="E5" s="42" t="s">
        <v>6</v>
      </c>
      <c r="F5" s="41" t="s">
        <v>7</v>
      </c>
      <c r="G5" s="41" t="s">
        <v>8</v>
      </c>
      <c r="H5" s="41" t="s">
        <v>9</v>
      </c>
      <c r="I5" s="43" t="s">
        <v>10</v>
      </c>
      <c r="J5" s="44" t="s">
        <v>26</v>
      </c>
      <c r="K5" s="45" t="s">
        <v>1</v>
      </c>
      <c r="L5" s="46" t="s">
        <v>11</v>
      </c>
      <c r="M5" s="46" t="s">
        <v>12</v>
      </c>
      <c r="N5" s="46" t="s">
        <v>13</v>
      </c>
      <c r="O5" s="46" t="s">
        <v>14</v>
      </c>
      <c r="P5" s="46" t="s">
        <v>15</v>
      </c>
      <c r="Q5" s="47" t="s">
        <v>16</v>
      </c>
      <c r="R5" s="48" t="s">
        <v>18</v>
      </c>
      <c r="S5" s="44" t="s">
        <v>4</v>
      </c>
    </row>
    <row r="6" spans="1:20" s="49" customFormat="1" ht="30.75" customHeight="1" thickBot="1" x14ac:dyDescent="0.3">
      <c r="A6" s="50"/>
      <c r="B6" s="18" t="s">
        <v>22</v>
      </c>
      <c r="C6" s="13">
        <v>5000</v>
      </c>
      <c r="D6" s="13">
        <v>300</v>
      </c>
      <c r="E6" s="37">
        <v>500</v>
      </c>
      <c r="F6" s="13">
        <v>550</v>
      </c>
      <c r="G6" s="13">
        <v>245</v>
      </c>
      <c r="H6" s="13">
        <v>450</v>
      </c>
      <c r="I6" s="14">
        <v>455</v>
      </c>
      <c r="J6" s="15">
        <f>SUM(D6:I6)</f>
        <v>2500</v>
      </c>
      <c r="K6" s="51">
        <f>C6/2-J6</f>
        <v>0</v>
      </c>
      <c r="L6" s="16"/>
      <c r="M6" s="13"/>
      <c r="N6" s="13"/>
      <c r="O6" s="13"/>
      <c r="P6" s="14"/>
      <c r="Q6" s="15">
        <f>SUM(L6:P6)</f>
        <v>0</v>
      </c>
      <c r="R6" s="17">
        <f>J6+Q6</f>
        <v>2500</v>
      </c>
      <c r="S6" s="52">
        <f>C6-R6</f>
        <v>2500</v>
      </c>
    </row>
    <row r="7" spans="1:20" s="23" customFormat="1" ht="30.75" customHeight="1" thickBot="1" x14ac:dyDescent="0.3">
      <c r="A7" s="19"/>
      <c r="B7" s="20" t="s">
        <v>23</v>
      </c>
      <c r="C7" s="13">
        <v>5000</v>
      </c>
      <c r="D7" s="13">
        <v>0</v>
      </c>
      <c r="E7" s="37">
        <v>345</v>
      </c>
      <c r="F7" s="13">
        <v>500</v>
      </c>
      <c r="G7" s="13">
        <v>500</v>
      </c>
      <c r="H7" s="13">
        <v>405</v>
      </c>
      <c r="I7" s="14">
        <v>750</v>
      </c>
      <c r="J7" s="15">
        <f t="shared" ref="J7:J25" si="0">SUM(D7:I7)</f>
        <v>2500</v>
      </c>
      <c r="K7" s="21">
        <f t="shared" ref="K7:K25" si="1">C7/2-J7</f>
        <v>0</v>
      </c>
      <c r="L7" s="16"/>
      <c r="M7" s="13"/>
      <c r="N7" s="13"/>
      <c r="O7" s="13"/>
      <c r="P7" s="14"/>
      <c r="Q7" s="15">
        <f t="shared" ref="Q7:Q25" si="2">SUM(L7:P7)</f>
        <v>0</v>
      </c>
      <c r="R7" s="17">
        <f t="shared" ref="R7:R25" si="3">J7+Q7</f>
        <v>2500</v>
      </c>
      <c r="S7" s="22">
        <f t="shared" ref="S7:S25" si="4">C7-R7</f>
        <v>2500</v>
      </c>
    </row>
    <row r="8" spans="1:20" s="18" customFormat="1" ht="30.75" customHeight="1" thickBot="1" x14ac:dyDescent="0.3">
      <c r="A8" s="19"/>
      <c r="B8" s="12"/>
      <c r="C8" s="13"/>
      <c r="D8" s="13"/>
      <c r="E8" s="37"/>
      <c r="F8" s="13"/>
      <c r="G8" s="13"/>
      <c r="H8" s="13"/>
      <c r="I8" s="14"/>
      <c r="J8" s="15">
        <f t="shared" si="0"/>
        <v>0</v>
      </c>
      <c r="K8" s="21">
        <f t="shared" si="1"/>
        <v>0</v>
      </c>
      <c r="L8" s="16"/>
      <c r="M8" s="13"/>
      <c r="N8" s="13"/>
      <c r="O8" s="13"/>
      <c r="P8" s="14"/>
      <c r="Q8" s="15">
        <f t="shared" si="2"/>
        <v>0</v>
      </c>
      <c r="R8" s="17">
        <f t="shared" si="3"/>
        <v>0</v>
      </c>
      <c r="S8" s="22">
        <f t="shared" si="4"/>
        <v>0</v>
      </c>
    </row>
    <row r="9" spans="1:20" s="23" customFormat="1" ht="30.75" customHeight="1" thickBot="1" x14ac:dyDescent="0.3">
      <c r="A9" s="24"/>
      <c r="B9" s="12"/>
      <c r="C9" s="13"/>
      <c r="D9" s="13"/>
      <c r="E9" s="37"/>
      <c r="F9" s="13"/>
      <c r="G9" s="13"/>
      <c r="H9" s="13"/>
      <c r="I9" s="14"/>
      <c r="J9" s="15">
        <f t="shared" si="0"/>
        <v>0</v>
      </c>
      <c r="K9" s="21">
        <f t="shared" si="1"/>
        <v>0</v>
      </c>
      <c r="L9" s="16"/>
      <c r="M9" s="13"/>
      <c r="N9" s="13"/>
      <c r="O9" s="13"/>
      <c r="P9" s="14"/>
      <c r="Q9" s="15">
        <f t="shared" si="2"/>
        <v>0</v>
      </c>
      <c r="R9" s="17">
        <f t="shared" si="3"/>
        <v>0</v>
      </c>
      <c r="S9" s="22">
        <f t="shared" si="4"/>
        <v>0</v>
      </c>
    </row>
    <row r="10" spans="1:20" s="18" customFormat="1" ht="30.75" customHeight="1" thickBot="1" x14ac:dyDescent="0.3">
      <c r="A10" s="19"/>
      <c r="B10" s="12"/>
      <c r="C10" s="13"/>
      <c r="D10" s="13"/>
      <c r="E10" s="37"/>
      <c r="F10" s="37"/>
      <c r="G10" s="37"/>
      <c r="H10" s="13"/>
      <c r="I10" s="14"/>
      <c r="J10" s="15">
        <f t="shared" si="0"/>
        <v>0</v>
      </c>
      <c r="K10" s="21">
        <f t="shared" si="1"/>
        <v>0</v>
      </c>
      <c r="L10" s="16"/>
      <c r="M10" s="13"/>
      <c r="N10" s="13"/>
      <c r="O10" s="13"/>
      <c r="P10" s="14"/>
      <c r="Q10" s="15">
        <f t="shared" si="2"/>
        <v>0</v>
      </c>
      <c r="R10" s="17">
        <f t="shared" si="3"/>
        <v>0</v>
      </c>
      <c r="S10" s="22">
        <f t="shared" si="4"/>
        <v>0</v>
      </c>
    </row>
    <row r="11" spans="1:20" s="23" customFormat="1" ht="30.75" customHeight="1" thickBot="1" x14ac:dyDescent="0.3">
      <c r="A11" s="19"/>
      <c r="B11" s="12"/>
      <c r="C11" s="13"/>
      <c r="D11" s="13"/>
      <c r="E11" s="37"/>
      <c r="F11" s="13"/>
      <c r="G11" s="13"/>
      <c r="H11" s="13"/>
      <c r="I11" s="14"/>
      <c r="J11" s="15">
        <f t="shared" si="0"/>
        <v>0</v>
      </c>
      <c r="K11" s="21">
        <f t="shared" si="1"/>
        <v>0</v>
      </c>
      <c r="L11" s="16"/>
      <c r="M11" s="25"/>
      <c r="N11" s="13"/>
      <c r="O11" s="13"/>
      <c r="P11" s="14"/>
      <c r="Q11" s="15">
        <f t="shared" si="2"/>
        <v>0</v>
      </c>
      <c r="R11" s="17">
        <f t="shared" si="3"/>
        <v>0</v>
      </c>
      <c r="S11" s="22">
        <f t="shared" si="4"/>
        <v>0</v>
      </c>
    </row>
    <row r="12" spans="1:20" s="18" customFormat="1" ht="30.75" customHeight="1" thickBot="1" x14ac:dyDescent="0.3">
      <c r="A12" s="19"/>
      <c r="B12" s="12"/>
      <c r="C12" s="13"/>
      <c r="D12" s="13"/>
      <c r="E12" s="37"/>
      <c r="F12" s="13"/>
      <c r="G12" s="13"/>
      <c r="H12" s="13"/>
      <c r="I12" s="14"/>
      <c r="J12" s="15">
        <f t="shared" si="0"/>
        <v>0</v>
      </c>
      <c r="K12" s="21">
        <f t="shared" si="1"/>
        <v>0</v>
      </c>
      <c r="L12" s="16"/>
      <c r="M12" s="13"/>
      <c r="N12" s="13"/>
      <c r="O12" s="13"/>
      <c r="P12" s="14"/>
      <c r="Q12" s="15">
        <f t="shared" si="2"/>
        <v>0</v>
      </c>
      <c r="R12" s="17">
        <f t="shared" si="3"/>
        <v>0</v>
      </c>
      <c r="S12" s="22">
        <f t="shared" si="4"/>
        <v>0</v>
      </c>
    </row>
    <row r="13" spans="1:20" s="23" customFormat="1" ht="30.75" customHeight="1" thickBot="1" x14ac:dyDescent="0.3">
      <c r="A13" s="19"/>
      <c r="B13" s="12"/>
      <c r="C13" s="13"/>
      <c r="D13" s="13"/>
      <c r="E13" s="37"/>
      <c r="F13" s="13"/>
      <c r="G13" s="13"/>
      <c r="H13" s="13"/>
      <c r="I13" s="14"/>
      <c r="J13" s="15">
        <f t="shared" si="0"/>
        <v>0</v>
      </c>
      <c r="K13" s="21">
        <f t="shared" si="1"/>
        <v>0</v>
      </c>
      <c r="L13" s="16"/>
      <c r="M13" s="13"/>
      <c r="N13" s="13"/>
      <c r="O13" s="13"/>
      <c r="P13" s="14"/>
      <c r="Q13" s="15">
        <f t="shared" si="2"/>
        <v>0</v>
      </c>
      <c r="R13" s="17">
        <f t="shared" si="3"/>
        <v>0</v>
      </c>
      <c r="S13" s="22">
        <f t="shared" si="4"/>
        <v>0</v>
      </c>
    </row>
    <row r="14" spans="1:20" s="18" customFormat="1" ht="30.75" customHeight="1" thickBot="1" x14ac:dyDescent="0.3">
      <c r="A14" s="19"/>
      <c r="B14" s="12"/>
      <c r="C14" s="13"/>
      <c r="D14" s="13"/>
      <c r="E14" s="37"/>
      <c r="F14" s="13"/>
      <c r="G14" s="13"/>
      <c r="H14" s="13"/>
      <c r="I14" s="14"/>
      <c r="J14" s="15">
        <f t="shared" si="0"/>
        <v>0</v>
      </c>
      <c r="K14" s="21">
        <f t="shared" si="1"/>
        <v>0</v>
      </c>
      <c r="L14" s="16"/>
      <c r="M14" s="13"/>
      <c r="N14" s="13"/>
      <c r="O14" s="13"/>
      <c r="P14" s="14"/>
      <c r="Q14" s="15">
        <f t="shared" si="2"/>
        <v>0</v>
      </c>
      <c r="R14" s="17">
        <f t="shared" si="3"/>
        <v>0</v>
      </c>
      <c r="S14" s="22">
        <f t="shared" si="4"/>
        <v>0</v>
      </c>
    </row>
    <row r="15" spans="1:20" s="23" customFormat="1" ht="30.75" customHeight="1" thickBot="1" x14ac:dyDescent="0.3">
      <c r="A15" s="19"/>
      <c r="B15" s="12"/>
      <c r="C15" s="13"/>
      <c r="D15" s="13"/>
      <c r="E15" s="37"/>
      <c r="F15" s="13"/>
      <c r="G15" s="13"/>
      <c r="H15" s="13"/>
      <c r="I15" s="14"/>
      <c r="J15" s="15">
        <f t="shared" si="0"/>
        <v>0</v>
      </c>
      <c r="K15" s="21">
        <f t="shared" si="1"/>
        <v>0</v>
      </c>
      <c r="L15" s="16"/>
      <c r="M15" s="13"/>
      <c r="N15" s="13"/>
      <c r="O15" s="13"/>
      <c r="P15" s="14"/>
      <c r="Q15" s="15">
        <f t="shared" si="2"/>
        <v>0</v>
      </c>
      <c r="R15" s="17">
        <f t="shared" si="3"/>
        <v>0</v>
      </c>
      <c r="S15" s="22">
        <f t="shared" si="4"/>
        <v>0</v>
      </c>
    </row>
    <row r="16" spans="1:20" s="18" customFormat="1" ht="30.75" customHeight="1" thickBot="1" x14ac:dyDescent="0.3">
      <c r="A16" s="19"/>
      <c r="B16" s="12"/>
      <c r="C16" s="13"/>
      <c r="D16" s="13"/>
      <c r="E16" s="37"/>
      <c r="F16" s="13"/>
      <c r="G16" s="13"/>
      <c r="H16" s="13"/>
      <c r="I16" s="14"/>
      <c r="J16" s="15">
        <f t="shared" si="0"/>
        <v>0</v>
      </c>
      <c r="K16" s="21">
        <f t="shared" si="1"/>
        <v>0</v>
      </c>
      <c r="L16" s="16"/>
      <c r="M16" s="13"/>
      <c r="N16" s="13"/>
      <c r="O16" s="13"/>
      <c r="P16" s="14"/>
      <c r="Q16" s="15">
        <f t="shared" si="2"/>
        <v>0</v>
      </c>
      <c r="R16" s="17">
        <f t="shared" si="3"/>
        <v>0</v>
      </c>
      <c r="S16" s="22">
        <f t="shared" si="4"/>
        <v>0</v>
      </c>
    </row>
    <row r="17" spans="1:19" s="23" customFormat="1" ht="30.75" customHeight="1" thickBot="1" x14ac:dyDescent="0.3">
      <c r="A17" s="19"/>
      <c r="B17" s="12"/>
      <c r="C17" s="13"/>
      <c r="D17" s="13"/>
      <c r="E17" s="37"/>
      <c r="F17" s="13"/>
      <c r="G17" s="13"/>
      <c r="H17" s="13"/>
      <c r="I17" s="14"/>
      <c r="J17" s="15">
        <f t="shared" si="0"/>
        <v>0</v>
      </c>
      <c r="K17" s="21">
        <f t="shared" si="1"/>
        <v>0</v>
      </c>
      <c r="L17" s="16"/>
      <c r="M17" s="13"/>
      <c r="N17" s="13"/>
      <c r="O17" s="13"/>
      <c r="P17" s="14"/>
      <c r="Q17" s="15">
        <f t="shared" si="2"/>
        <v>0</v>
      </c>
      <c r="R17" s="17">
        <f t="shared" si="3"/>
        <v>0</v>
      </c>
      <c r="S17" s="22">
        <f t="shared" si="4"/>
        <v>0</v>
      </c>
    </row>
    <row r="18" spans="1:19" s="18" customFormat="1" ht="30.75" customHeight="1" thickBot="1" x14ac:dyDescent="0.3">
      <c r="A18" s="19"/>
      <c r="B18" s="12"/>
      <c r="C18" s="13"/>
      <c r="D18" s="13"/>
      <c r="E18" s="37"/>
      <c r="F18" s="13"/>
      <c r="G18" s="13"/>
      <c r="H18" s="13"/>
      <c r="I18" s="14"/>
      <c r="J18" s="15">
        <f t="shared" si="0"/>
        <v>0</v>
      </c>
      <c r="K18" s="21">
        <f t="shared" si="1"/>
        <v>0</v>
      </c>
      <c r="L18" s="16"/>
      <c r="M18" s="13"/>
      <c r="N18" s="13"/>
      <c r="O18" s="13"/>
      <c r="P18" s="14"/>
      <c r="Q18" s="15">
        <f t="shared" si="2"/>
        <v>0</v>
      </c>
      <c r="R18" s="17">
        <f t="shared" si="3"/>
        <v>0</v>
      </c>
      <c r="S18" s="22">
        <f t="shared" si="4"/>
        <v>0</v>
      </c>
    </row>
    <row r="19" spans="1:19" s="23" customFormat="1" ht="30.75" customHeight="1" thickBot="1" x14ac:dyDescent="0.3">
      <c r="A19" s="19"/>
      <c r="B19" s="12"/>
      <c r="C19" s="13"/>
      <c r="D19" s="13"/>
      <c r="E19" s="37"/>
      <c r="F19" s="13"/>
      <c r="G19" s="13"/>
      <c r="H19" s="13"/>
      <c r="I19" s="14"/>
      <c r="J19" s="15">
        <f t="shared" si="0"/>
        <v>0</v>
      </c>
      <c r="K19" s="21">
        <f t="shared" si="1"/>
        <v>0</v>
      </c>
      <c r="L19" s="16"/>
      <c r="M19" s="13"/>
      <c r="N19" s="13"/>
      <c r="O19" s="13"/>
      <c r="P19" s="14"/>
      <c r="Q19" s="15">
        <f t="shared" si="2"/>
        <v>0</v>
      </c>
      <c r="R19" s="17">
        <f t="shared" si="3"/>
        <v>0</v>
      </c>
      <c r="S19" s="22">
        <f t="shared" si="4"/>
        <v>0</v>
      </c>
    </row>
    <row r="20" spans="1:19" s="18" customFormat="1" ht="30.75" customHeight="1" thickBot="1" x14ac:dyDescent="0.3">
      <c r="A20" s="19"/>
      <c r="B20" s="12"/>
      <c r="C20" s="13"/>
      <c r="D20" s="13"/>
      <c r="E20" s="37"/>
      <c r="F20" s="13"/>
      <c r="G20" s="13"/>
      <c r="H20" s="13"/>
      <c r="I20" s="14"/>
      <c r="J20" s="15">
        <f t="shared" si="0"/>
        <v>0</v>
      </c>
      <c r="K20" s="21">
        <f t="shared" si="1"/>
        <v>0</v>
      </c>
      <c r="L20" s="16"/>
      <c r="M20" s="13"/>
      <c r="N20" s="13"/>
      <c r="O20" s="13"/>
      <c r="P20" s="14"/>
      <c r="Q20" s="15">
        <f t="shared" si="2"/>
        <v>0</v>
      </c>
      <c r="R20" s="17">
        <f t="shared" si="3"/>
        <v>0</v>
      </c>
      <c r="S20" s="22">
        <f t="shared" si="4"/>
        <v>0</v>
      </c>
    </row>
    <row r="21" spans="1:19" s="23" customFormat="1" ht="30.75" customHeight="1" thickBot="1" x14ac:dyDescent="0.3">
      <c r="A21" s="19"/>
      <c r="B21" s="12"/>
      <c r="C21" s="13"/>
      <c r="D21" s="13"/>
      <c r="E21" s="37"/>
      <c r="F21" s="13"/>
      <c r="G21" s="13"/>
      <c r="H21" s="13"/>
      <c r="I21" s="14"/>
      <c r="J21" s="15">
        <f t="shared" si="0"/>
        <v>0</v>
      </c>
      <c r="K21" s="21">
        <f t="shared" si="1"/>
        <v>0</v>
      </c>
      <c r="L21" s="16"/>
      <c r="M21" s="13"/>
      <c r="N21" s="13"/>
      <c r="O21" s="13"/>
      <c r="P21" s="14"/>
      <c r="Q21" s="15">
        <f t="shared" si="2"/>
        <v>0</v>
      </c>
      <c r="R21" s="17">
        <f t="shared" si="3"/>
        <v>0</v>
      </c>
      <c r="S21" s="22">
        <f t="shared" si="4"/>
        <v>0</v>
      </c>
    </row>
    <row r="22" spans="1:19" s="18" customFormat="1" ht="30.75" customHeight="1" thickBot="1" x14ac:dyDescent="0.3">
      <c r="A22" s="19"/>
      <c r="B22" s="12"/>
      <c r="C22" s="13"/>
      <c r="D22" s="13"/>
      <c r="E22" s="37"/>
      <c r="F22" s="13"/>
      <c r="G22" s="13"/>
      <c r="H22" s="13"/>
      <c r="I22" s="14"/>
      <c r="J22" s="15">
        <f t="shared" si="0"/>
        <v>0</v>
      </c>
      <c r="K22" s="21">
        <f t="shared" si="1"/>
        <v>0</v>
      </c>
      <c r="L22" s="16"/>
      <c r="M22" s="13"/>
      <c r="N22" s="13"/>
      <c r="O22" s="13"/>
      <c r="P22" s="14"/>
      <c r="Q22" s="15">
        <f t="shared" si="2"/>
        <v>0</v>
      </c>
      <c r="R22" s="17">
        <f t="shared" si="3"/>
        <v>0</v>
      </c>
      <c r="S22" s="22">
        <f t="shared" si="4"/>
        <v>0</v>
      </c>
    </row>
    <row r="23" spans="1:19" s="23" customFormat="1" ht="30.75" customHeight="1" thickBot="1" x14ac:dyDescent="0.3">
      <c r="A23" s="19"/>
      <c r="B23" s="12"/>
      <c r="C23" s="13"/>
      <c r="D23" s="13"/>
      <c r="E23" s="37"/>
      <c r="F23" s="13"/>
      <c r="G23" s="13"/>
      <c r="H23" s="13"/>
      <c r="I23" s="14"/>
      <c r="J23" s="15">
        <f t="shared" si="0"/>
        <v>0</v>
      </c>
      <c r="K23" s="21">
        <f t="shared" si="1"/>
        <v>0</v>
      </c>
      <c r="L23" s="16"/>
      <c r="M23" s="13"/>
      <c r="N23" s="13"/>
      <c r="O23" s="13"/>
      <c r="P23" s="14"/>
      <c r="Q23" s="15">
        <f t="shared" si="2"/>
        <v>0</v>
      </c>
      <c r="R23" s="17">
        <f t="shared" si="3"/>
        <v>0</v>
      </c>
      <c r="S23" s="22">
        <f t="shared" si="4"/>
        <v>0</v>
      </c>
    </row>
    <row r="24" spans="1:19" s="18" customFormat="1" ht="30.75" customHeight="1" thickBot="1" x14ac:dyDescent="0.3">
      <c r="A24" s="19"/>
      <c r="B24" s="12"/>
      <c r="C24" s="13"/>
      <c r="D24" s="13"/>
      <c r="E24" s="37"/>
      <c r="F24" s="13"/>
      <c r="G24" s="13"/>
      <c r="H24" s="13"/>
      <c r="I24" s="14"/>
      <c r="J24" s="15">
        <f t="shared" si="0"/>
        <v>0</v>
      </c>
      <c r="K24" s="21">
        <f t="shared" si="1"/>
        <v>0</v>
      </c>
      <c r="L24" s="16"/>
      <c r="M24" s="13"/>
      <c r="N24" s="13"/>
      <c r="O24" s="13"/>
      <c r="P24" s="14"/>
      <c r="Q24" s="15">
        <f t="shared" si="2"/>
        <v>0</v>
      </c>
      <c r="R24" s="17">
        <f t="shared" si="3"/>
        <v>0</v>
      </c>
      <c r="S24" s="22">
        <f t="shared" si="4"/>
        <v>0</v>
      </c>
    </row>
    <row r="25" spans="1:19" s="23" customFormat="1" ht="30.75" customHeight="1" x14ac:dyDescent="0.25">
      <c r="A25" s="26"/>
      <c r="B25" s="27"/>
      <c r="C25" s="13"/>
      <c r="D25" s="28"/>
      <c r="E25" s="38"/>
      <c r="F25" s="28"/>
      <c r="G25" s="28"/>
      <c r="H25" s="28"/>
      <c r="I25" s="29"/>
      <c r="J25" s="15">
        <f t="shared" si="0"/>
        <v>0</v>
      </c>
      <c r="K25" s="21">
        <f t="shared" si="1"/>
        <v>0</v>
      </c>
      <c r="L25" s="30"/>
      <c r="M25" s="28"/>
      <c r="N25" s="28"/>
      <c r="O25" s="28"/>
      <c r="P25" s="29"/>
      <c r="Q25" s="15">
        <f t="shared" si="2"/>
        <v>0</v>
      </c>
      <c r="R25" s="17">
        <f t="shared" si="3"/>
        <v>0</v>
      </c>
      <c r="S25" s="22">
        <f t="shared" si="4"/>
        <v>0</v>
      </c>
    </row>
    <row r="26" spans="1:19" s="40" customFormat="1" ht="34.5" customHeight="1" x14ac:dyDescent="0.3">
      <c r="A26" s="56" t="s">
        <v>5</v>
      </c>
      <c r="B26" s="57"/>
      <c r="C26" s="31">
        <f t="shared" ref="C26:J26" si="5">SUM(C6:C25)</f>
        <v>10000</v>
      </c>
      <c r="D26" s="39">
        <f t="shared" si="5"/>
        <v>300</v>
      </c>
      <c r="E26" s="39">
        <f t="shared" si="5"/>
        <v>845</v>
      </c>
      <c r="F26" s="31">
        <f t="shared" si="5"/>
        <v>1050</v>
      </c>
      <c r="G26" s="31">
        <f t="shared" si="5"/>
        <v>745</v>
      </c>
      <c r="H26" s="31">
        <f t="shared" si="5"/>
        <v>855</v>
      </c>
      <c r="I26" s="31">
        <f t="shared" si="5"/>
        <v>1205</v>
      </c>
      <c r="J26" s="32">
        <f t="shared" si="5"/>
        <v>5000</v>
      </c>
      <c r="K26" s="33"/>
      <c r="L26" s="31">
        <f>SUM(L6:L25)</f>
        <v>0</v>
      </c>
      <c r="M26" s="31">
        <f>SUM(M6:M25)</f>
        <v>0</v>
      </c>
      <c r="N26" s="31">
        <f>SUM(N6:N25)</f>
        <v>0</v>
      </c>
      <c r="O26" s="31"/>
      <c r="P26" s="31"/>
      <c r="Q26" s="32">
        <f>SUM(Q6:Q25)</f>
        <v>0</v>
      </c>
      <c r="R26" s="34">
        <f>SUM(R6:R25)</f>
        <v>5000</v>
      </c>
      <c r="S26" s="33"/>
    </row>
    <row r="27" spans="1:19" ht="15.6" x14ac:dyDescent="0.3">
      <c r="E27" s="36"/>
      <c r="F27" s="3"/>
      <c r="G27" s="1"/>
      <c r="H27" s="1"/>
      <c r="I27" s="2"/>
      <c r="J27" s="2"/>
      <c r="M27" s="2"/>
      <c r="N27" s="2"/>
      <c r="O27" s="2"/>
      <c r="P27" s="2"/>
      <c r="Q27" s="2"/>
      <c r="R27" s="2"/>
      <c r="S27" s="2"/>
    </row>
    <row r="31" spans="1:19" x14ac:dyDescent="0.25">
      <c r="B31" s="9"/>
    </row>
  </sheetData>
  <customSheetViews>
    <customSheetView guid="{6BDCA6AD-E110-4E8B-B8BE-06E5A64FF420}" scale="70" showPageBreaks="1" fitToPage="1" view="pageLayout" topLeftCell="A10">
      <selection activeCell="Y8" sqref="Y8"/>
      <pageMargins left="0.18" right="0.52" top="1.07" bottom="0.94" header="0.56000000000000005" footer="0.25"/>
      <printOptions horizontalCentered="1"/>
      <pageSetup paperSize="5" scale="74" orientation="landscape" r:id="rId1"/>
      <headerFooter alignWithMargins="0">
        <oddHeader>&amp;C&amp;16Federal Work-Study Budget Tracking Sheet</oddHeader>
      </headerFooter>
    </customSheetView>
  </customSheetViews>
  <mergeCells count="8">
    <mergeCell ref="A26:B26"/>
    <mergeCell ref="P3:Q3"/>
    <mergeCell ref="N3:O3"/>
    <mergeCell ref="A2:B2"/>
    <mergeCell ref="G1:M1"/>
    <mergeCell ref="C3:E3"/>
    <mergeCell ref="G3:J3"/>
    <mergeCell ref="K3:L3"/>
  </mergeCells>
  <phoneticPr fontId="4" type="noConversion"/>
  <printOptions horizontalCentered="1"/>
  <pageMargins left="0.25" right="0.25" top="0.75" bottom="0.75" header="0.3" footer="0.3"/>
  <pageSetup paperSize="5" scale="58" orientation="landscape" r:id="rId2"/>
  <headerFooter alignWithMargins="0"/>
  <drawing r:id="rId3"/>
  <legacy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Financial Aid &amp; Scholarships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CSU, Northridge</dc:creator>
  <cp:lastModifiedBy>Reyes, Chris</cp:lastModifiedBy>
  <cp:lastPrinted>2023-05-04T06:39:47Z</cp:lastPrinted>
  <dcterms:created xsi:type="dcterms:W3CDTF">2007-04-18T17:40:58Z</dcterms:created>
  <dcterms:modified xsi:type="dcterms:W3CDTF">2023-05-04T06:40:19Z</dcterms:modified>
</cp:coreProperties>
</file>