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pkmishra/Dropbox (CSU Fullerton)/A-University/Department/Department Chair/24-Spring/Experience CSUF/"/>
    </mc:Choice>
  </mc:AlternateContent>
  <xr:revisionPtr revIDLastSave="0" documentId="13_ncr:1_{2A9A7E84-2DDC-E34D-840E-629F014FFAF6}" xr6:coauthVersionLast="47" xr6:coauthVersionMax="47" xr10:uidLastSave="{00000000-0000-0000-0000-000000000000}"/>
  <bookViews>
    <workbookView xWindow="240" yWindow="500" windowWidth="16100" windowHeight="9660" xr2:uid="{00000000-000D-0000-FFFF-FFFF00000000}"/>
  </bookViews>
  <sheets>
    <sheet name="StudyPlan" sheetId="1" r:id="rId1"/>
    <sheet name="Courses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" l="1"/>
  <c r="G12" i="1"/>
  <c r="D12" i="1"/>
  <c r="C12" i="1"/>
  <c r="H11" i="1"/>
  <c r="G11" i="1"/>
  <c r="D11" i="1"/>
  <c r="C11" i="1"/>
  <c r="H10" i="1"/>
  <c r="G10" i="1"/>
  <c r="D10" i="1"/>
  <c r="C10" i="1"/>
  <c r="H9" i="1"/>
  <c r="G9" i="1"/>
  <c r="D9" i="1"/>
  <c r="C9" i="1"/>
  <c r="H8" i="1"/>
  <c r="G8" i="1"/>
  <c r="D8" i="1"/>
  <c r="C8" i="1"/>
  <c r="H7" i="1"/>
  <c r="G7" i="1"/>
  <c r="D7" i="1"/>
  <c r="C7" i="1"/>
  <c r="H6" i="1"/>
  <c r="G6" i="1"/>
  <c r="D6" i="1"/>
  <c r="C6" i="1"/>
  <c r="H5" i="1"/>
  <c r="G5" i="1"/>
  <c r="D5" i="1"/>
  <c r="C5" i="1"/>
  <c r="H4" i="1"/>
  <c r="H13" i="1" s="1"/>
  <c r="G4" i="1"/>
  <c r="D4" i="1"/>
  <c r="D13" i="1" s="1"/>
  <c r="C4" i="1"/>
</calcChain>
</file>

<file path=xl/sharedStrings.xml><?xml version="1.0" encoding="utf-8"?>
<sst xmlns="http://schemas.openxmlformats.org/spreadsheetml/2006/main" count="218" uniqueCount="208">
  <si>
    <t>Tentative Study Plan (BS in Civil Engineering)</t>
  </si>
  <si>
    <t>Name:</t>
  </si>
  <si>
    <t>CWID:</t>
  </si>
  <si>
    <t>Spring</t>
  </si>
  <si>
    <t>2024</t>
  </si>
  <si>
    <t>Units</t>
  </si>
  <si>
    <t>Fall</t>
  </si>
  <si>
    <t>EGCE</t>
  </si>
  <si>
    <t>MATH</t>
  </si>
  <si>
    <t>250B</t>
  </si>
  <si>
    <t>PHYS</t>
  </si>
  <si>
    <t>Total Units</t>
  </si>
  <si>
    <t>MATH-150A</t>
  </si>
  <si>
    <t>Calculus I</t>
  </si>
  <si>
    <t>MATH-150B</t>
  </si>
  <si>
    <t>Calculus II</t>
  </si>
  <si>
    <t>MATH-250A</t>
  </si>
  <si>
    <t>Calculus III</t>
  </si>
  <si>
    <t>MATH-250B</t>
  </si>
  <si>
    <t>Introduction to Linear Algebra &amp; Diff. Equations</t>
  </si>
  <si>
    <t>EGCE-308</t>
  </si>
  <si>
    <t xml:space="preserve">Engineering Analysis </t>
  </si>
  <si>
    <t>PHYS-225</t>
  </si>
  <si>
    <t>Fundamental Physics: Mechanics</t>
  </si>
  <si>
    <t>PHYS-225L</t>
  </si>
  <si>
    <t>Fundamental Physics: Mechanics Lab</t>
  </si>
  <si>
    <t>PHYS-226</t>
  </si>
  <si>
    <t>Fundamental Physics: Electricity and Magnetism</t>
  </si>
  <si>
    <t>PHYS-226L</t>
  </si>
  <si>
    <t>Fundamental Physics: Electricity and Magnetism Lab</t>
  </si>
  <si>
    <t>CHEM-123</t>
  </si>
  <si>
    <t>Chemistry for Engineers</t>
  </si>
  <si>
    <t>BIOL-101</t>
  </si>
  <si>
    <t>Elements of Biology</t>
  </si>
  <si>
    <t>GEOL-101</t>
  </si>
  <si>
    <t>Physical Geology</t>
  </si>
  <si>
    <t>EGCE-206</t>
  </si>
  <si>
    <t>Computer-Aided Architectural and CE Drafting (104)</t>
  </si>
  <si>
    <t>EGCE-104</t>
  </si>
  <si>
    <t>Computer-Aided Architectural and CE Drafting</t>
  </si>
  <si>
    <t>EGCE-214</t>
  </si>
  <si>
    <t>Engineering Surveying (110)</t>
  </si>
  <si>
    <t>EGCE-214L</t>
  </si>
  <si>
    <t>Engineering Surveying Laboratory (110L)</t>
  </si>
  <si>
    <t>EGCE-110</t>
  </si>
  <si>
    <t>Engineering Surveying</t>
  </si>
  <si>
    <t>EGCE-110L</t>
  </si>
  <si>
    <t>Engineering Surveying Laboratory</t>
  </si>
  <si>
    <t>EGCE-201</t>
  </si>
  <si>
    <t>Statics</t>
  </si>
  <si>
    <t>EGCE-302</t>
  </si>
  <si>
    <t>Dynamics (202)</t>
  </si>
  <si>
    <t>EGCE-202</t>
  </si>
  <si>
    <t>Dynamics</t>
  </si>
  <si>
    <t>EGCE-301</t>
  </si>
  <si>
    <t>Mechanics of Materials (203)</t>
  </si>
  <si>
    <t>EGCE-203</t>
  </si>
  <si>
    <t>Mechanics of Materials</t>
  </si>
  <si>
    <t>EGCE-401</t>
  </si>
  <si>
    <t>Engineering Economy and Professionalism</t>
  </si>
  <si>
    <t>EGCE-306</t>
  </si>
  <si>
    <t>Technical Comm and Comp for Civil Engr (204)</t>
  </si>
  <si>
    <t>EGCE-204</t>
  </si>
  <si>
    <t>Technical Comm and Comp for Civil Engr</t>
  </si>
  <si>
    <t>EGCE-324</t>
  </si>
  <si>
    <t>Soil Mechanics (340)</t>
  </si>
  <si>
    <t>EGCE-324L</t>
  </si>
  <si>
    <t>Soil Mechanics Laboratory (341L)</t>
  </si>
  <si>
    <t>EGCE-340</t>
  </si>
  <si>
    <t>Soil Mechanics</t>
  </si>
  <si>
    <t>EGCE-341L</t>
  </si>
  <si>
    <t>Soil Mechanics Laboratory</t>
  </si>
  <si>
    <t>EGCE-320</t>
  </si>
  <si>
    <t>Structural Analysis</t>
  </si>
  <si>
    <t>EGCE-321L</t>
  </si>
  <si>
    <t>Structural Analysis Laboratory</t>
  </si>
  <si>
    <t>EGCE-325</t>
  </si>
  <si>
    <t>Structural Analysis(320)</t>
  </si>
  <si>
    <t>EGCE-325L</t>
  </si>
  <si>
    <t>Structural Analysis Laboratory (321L)</t>
  </si>
  <si>
    <t>EGCE-311L</t>
  </si>
  <si>
    <t>Civil Engineering Materials Laboratory</t>
  </si>
  <si>
    <t>EGCE-377</t>
  </si>
  <si>
    <t>Civil Engineering Materials Laboratory (311L)</t>
  </si>
  <si>
    <t>EGCE-406</t>
  </si>
  <si>
    <t>Computer Appl in CE Analy and Desgn</t>
  </si>
  <si>
    <t>EGCE-408</t>
  </si>
  <si>
    <t>Reinforced Concrete Design (325n)</t>
  </si>
  <si>
    <t>EGCE-325n</t>
  </si>
  <si>
    <t>Reinforced Concrete Design</t>
  </si>
  <si>
    <t>EGCE-418</t>
  </si>
  <si>
    <t>Foundation Design (342)</t>
  </si>
  <si>
    <t>EGCE-342</t>
  </si>
  <si>
    <t>Foundation Design</t>
  </si>
  <si>
    <t>EGCE-428</t>
  </si>
  <si>
    <t>Engineering Hydraulics (330)</t>
  </si>
  <si>
    <t>EGCE-428L</t>
  </si>
  <si>
    <t>Engineering Hydraulics Lab (331L)</t>
  </si>
  <si>
    <t>EGCE-330</t>
  </si>
  <si>
    <t>Engineering Hydraulics</t>
  </si>
  <si>
    <t>EGCE-331L</t>
  </si>
  <si>
    <t>Engineering Hydraulics Lab</t>
  </si>
  <si>
    <t>EGCE-430</t>
  </si>
  <si>
    <t>Structural Steel Design (326)</t>
  </si>
  <si>
    <t>EGCE-326</t>
  </si>
  <si>
    <t>Structural Steel Design</t>
  </si>
  <si>
    <t>EGCE-441</t>
  </si>
  <si>
    <t>Environmental Engineering (370)</t>
  </si>
  <si>
    <t>EGCE-370</t>
  </si>
  <si>
    <t>Environmental Engineering</t>
  </si>
  <si>
    <t>EGCE-468</t>
  </si>
  <si>
    <t>Construction Engineering (350)</t>
  </si>
  <si>
    <t>EGCE-350</t>
  </si>
  <si>
    <t>Construction Engineering</t>
  </si>
  <si>
    <t>EGCE-494A</t>
  </si>
  <si>
    <t>Senior Design</t>
  </si>
  <si>
    <t>EGCE-494B</t>
  </si>
  <si>
    <t>EGCE-411</t>
  </si>
  <si>
    <t>Structural Dynamics(422)</t>
  </si>
  <si>
    <t>EGCE-422</t>
  </si>
  <si>
    <t>Structural Dynamics</t>
  </si>
  <si>
    <t>EGCE-421</t>
  </si>
  <si>
    <t>Bridge Engineering</t>
  </si>
  <si>
    <t>EGCE-435</t>
  </si>
  <si>
    <t>Design of Hydraulic Structures (430n)</t>
  </si>
  <si>
    <t>EGCE-430n</t>
  </si>
  <si>
    <t>Design of Hydraulic Structures</t>
  </si>
  <si>
    <t>EGCE-436</t>
  </si>
  <si>
    <t>Engineering Hydrology (431)</t>
  </si>
  <si>
    <t>EGCE-431</t>
  </si>
  <si>
    <t>Engineering Hydrology</t>
  </si>
  <si>
    <t>EGCE-437</t>
  </si>
  <si>
    <t>River and Channel Hydraulics (433)</t>
  </si>
  <si>
    <t>EGCE-433</t>
  </si>
  <si>
    <t>River and Channel Hydraulics</t>
  </si>
  <si>
    <t>EGCE-438</t>
  </si>
  <si>
    <t>Watershed Engineering and Management</t>
  </si>
  <si>
    <t>EGCE-443</t>
  </si>
  <si>
    <t>Soil and Site Improvement (440)</t>
  </si>
  <si>
    <t>EGCE-440</t>
  </si>
  <si>
    <t>Soil and Site Improvement</t>
  </si>
  <si>
    <t>EGCE-461</t>
  </si>
  <si>
    <t>Advanced Construction Materials-Concrete Emphasis (410)</t>
  </si>
  <si>
    <t>EGCE-410</t>
  </si>
  <si>
    <t>Advanced Construction Materials-Concrete Emphasis</t>
  </si>
  <si>
    <t>EGCE-462</t>
  </si>
  <si>
    <t>Transportation Systems Analysis and Planning</t>
  </si>
  <si>
    <t>EGCE-463</t>
  </si>
  <si>
    <t>Precast Prestressed Concrete Design (425)</t>
  </si>
  <si>
    <t>EGCE-425</t>
  </si>
  <si>
    <t>Precast Prestressed Concrete Design</t>
  </si>
  <si>
    <t>EGCE-464</t>
  </si>
  <si>
    <t>Pavement Analysis and Design</t>
  </si>
  <si>
    <t>EGCE-470</t>
  </si>
  <si>
    <t>Project Management and Construction Engineering Practices (450)</t>
  </si>
  <si>
    <t>EGCE-450</t>
  </si>
  <si>
    <t>Project Management and Construction Engineering Practices</t>
  </si>
  <si>
    <t>EGCE-466</t>
  </si>
  <si>
    <t>Transportation Engineering (360)</t>
  </si>
  <si>
    <t>EGCE-360</t>
  </si>
  <si>
    <t>Transportation Engineering</t>
  </si>
  <si>
    <t>EGCE-472</t>
  </si>
  <si>
    <t>Construction Project Scheduling, Estimating and Bidding</t>
  </si>
  <si>
    <t>EGCE-474</t>
  </si>
  <si>
    <t>Artificial Intelligence in Construction Engineering</t>
  </si>
  <si>
    <t>EGCE-481A</t>
  </si>
  <si>
    <t>Solid Waste Management and Air Pollution Control (470n)</t>
  </si>
  <si>
    <t>EGCE-470n</t>
  </si>
  <si>
    <t>Solid Waste Management and Air Pollution Control</t>
  </si>
  <si>
    <t>EGCE-482A</t>
  </si>
  <si>
    <t>Water Quality Engineering (471)</t>
  </si>
  <si>
    <t>EGCE-471</t>
  </si>
  <si>
    <t>Water Quality Engineering</t>
  </si>
  <si>
    <t>EGCE-483</t>
  </si>
  <si>
    <t>Environmental System Modeling and Simulation</t>
  </si>
  <si>
    <t>EGCE-490</t>
  </si>
  <si>
    <t>Senior Seminar in Engr</t>
  </si>
  <si>
    <t>EGCE-493</t>
  </si>
  <si>
    <t>Structural Systems for Buildings</t>
  </si>
  <si>
    <t>EGCE-420</t>
  </si>
  <si>
    <t>EGCE-496</t>
  </si>
  <si>
    <t>Architectural Engineering Design</t>
  </si>
  <si>
    <t>EGCE-415</t>
  </si>
  <si>
    <t>EGCE-497</t>
  </si>
  <si>
    <t>Senior Project</t>
  </si>
  <si>
    <t>1-3</t>
  </si>
  <si>
    <t>EGCE-499</t>
  </si>
  <si>
    <t>Independent Study</t>
  </si>
  <si>
    <t>EGCE-Elec</t>
  </si>
  <si>
    <t>400-level elective courses offered by CEE</t>
  </si>
  <si>
    <t>ENGL-101</t>
  </si>
  <si>
    <t>Begining College Writing</t>
  </si>
  <si>
    <t>-GE</t>
  </si>
  <si>
    <t>Additional course in C.1 or C.2</t>
  </si>
  <si>
    <t>-GE (A.1)</t>
  </si>
  <si>
    <t>Oral Communications Elective</t>
  </si>
  <si>
    <t>-GE (C.1)</t>
  </si>
  <si>
    <t>Introduction to the Arts</t>
  </si>
  <si>
    <t>-GE (C.2)</t>
  </si>
  <si>
    <t>Introduction to the Humanities</t>
  </si>
  <si>
    <t>-GE (C.3)</t>
  </si>
  <si>
    <t>Explorations in the Arts or Humanities</t>
  </si>
  <si>
    <t>-GE (D.2)</t>
  </si>
  <si>
    <t>American History, Institutions, and Values</t>
  </si>
  <si>
    <t>-GE (D.3)</t>
  </si>
  <si>
    <t>American Government</t>
  </si>
  <si>
    <t>-GE (Z)</t>
  </si>
  <si>
    <t>Cultural Diversity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</si>
</sst>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u/>
      <sz val="12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  <fill>
      <patternFill patternType="solid">
        <fgColor rgb="FFFFFFCC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right"/>
    </xf>
    <xf numFmtId="0" fontId="3" fillId="3" borderId="3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"/>
  <sheetViews>
    <sheetView tabSelected="1" workbookViewId="0">
      <selection activeCell="B6" sqref="B6"/>
    </sheetView>
  </sheetViews>
  <sheetFormatPr baseColWidth="10" defaultColWidth="8.83203125" defaultRowHeight="15" x14ac:dyDescent="0.2"/>
  <cols>
    <col min="1" max="2" width="5.6640625" customWidth="1"/>
    <col min="3" max="3" width="30.6640625" customWidth="1"/>
    <col min="4" max="6" width="5.6640625" customWidth="1"/>
    <col min="7" max="7" width="30.6640625" customWidth="1"/>
    <col min="8" max="8" width="5.6640625" customWidth="1"/>
  </cols>
  <sheetData>
    <row r="1" spans="1:8" ht="22" customHeight="1" x14ac:dyDescent="0.2">
      <c r="A1" s="8" t="s">
        <v>0</v>
      </c>
      <c r="B1" s="8"/>
      <c r="C1" s="8"/>
      <c r="D1" s="8"/>
      <c r="E1" s="8"/>
      <c r="F1" s="8"/>
      <c r="G1" s="8"/>
      <c r="H1" s="8"/>
    </row>
    <row r="2" spans="1:8" ht="29" customHeight="1" x14ac:dyDescent="0.2">
      <c r="A2" s="8" t="s">
        <v>1</v>
      </c>
      <c r="B2" s="8"/>
      <c r="C2" s="1"/>
      <c r="E2" s="8" t="s">
        <v>2</v>
      </c>
      <c r="F2" s="8"/>
      <c r="G2" s="1"/>
    </row>
    <row r="3" spans="1:8" ht="18" customHeight="1" x14ac:dyDescent="0.2">
      <c r="A3" s="9" t="s">
        <v>3</v>
      </c>
      <c r="B3" s="9"/>
      <c r="C3" s="2" t="s">
        <v>4</v>
      </c>
      <c r="D3" s="2" t="s">
        <v>5</v>
      </c>
      <c r="E3" s="9" t="s">
        <v>6</v>
      </c>
      <c r="F3" s="9"/>
      <c r="G3" s="2" t="s">
        <v>4</v>
      </c>
      <c r="H3" s="2" t="s">
        <v>5</v>
      </c>
    </row>
    <row r="4" spans="1:8" x14ac:dyDescent="0.2">
      <c r="A4" s="3" t="s">
        <v>7</v>
      </c>
      <c r="B4" s="4">
        <v>306</v>
      </c>
      <c r="C4" s="5" t="str">
        <f>IF(B4="", "",VLOOKUP(A4&amp;"-"&amp;B4&amp;"",Courses!$C$1:$D$101,2,FALSE))</f>
        <v>Technical Comm and Comp for Civil Engr (204)</v>
      </c>
      <c r="D4" s="6">
        <f>IF(B4="", "",VLOOKUP(A4&amp;"-"&amp;B4&amp;"",Courses!$C$1:$E$101,3,FALSE))</f>
        <v>1</v>
      </c>
      <c r="E4" s="3" t="s">
        <v>7</v>
      </c>
      <c r="F4" s="4"/>
      <c r="G4" s="5" t="str">
        <f>IF(F4="", "",VLOOKUP(E4&amp;"-"&amp;F4&amp;"",Courses!$C$1:$D$101,2,FALSE))</f>
        <v/>
      </c>
      <c r="H4" s="6" t="str">
        <f>IF(F4="", "",VLOOKUP(E4&amp;"-"&amp;F4&amp;"",Courses!$C$1:$E$101,3,FALSE))</f>
        <v/>
      </c>
    </row>
    <row r="5" spans="1:8" x14ac:dyDescent="0.2">
      <c r="A5" s="3" t="s">
        <v>8</v>
      </c>
      <c r="B5" s="4" t="s">
        <v>9</v>
      </c>
      <c r="C5" s="5" t="str">
        <f>IF(B5="", "",VLOOKUP(A5&amp;"-"&amp;B5&amp;"",Courses!$C$1:$D$101,2,FALSE))</f>
        <v>Introduction to Linear Algebra &amp; Diff. Equations</v>
      </c>
      <c r="D5" s="6">
        <f>IF(B5="", "",VLOOKUP(A5&amp;"-"&amp;B5&amp;"",Courses!$C$1:$E$101,3,FALSE))</f>
        <v>4</v>
      </c>
      <c r="E5" s="3" t="s">
        <v>7</v>
      </c>
      <c r="F5" s="4"/>
      <c r="G5" s="5" t="str">
        <f>IF(F5="", "",VLOOKUP(E5&amp;"-"&amp;F5&amp;"",Courses!$C$1:$D$101,2,FALSE))</f>
        <v/>
      </c>
      <c r="H5" s="6" t="str">
        <f>IF(F5="", "",VLOOKUP(E5&amp;"-"&amp;F5&amp;"",Courses!$C$1:$E$101,3,FALSE))</f>
        <v/>
      </c>
    </row>
    <row r="6" spans="1:8" x14ac:dyDescent="0.2">
      <c r="A6" s="3" t="s">
        <v>10</v>
      </c>
      <c r="B6" s="4">
        <v>225</v>
      </c>
      <c r="C6" s="5" t="str">
        <f>IF(B6="", "",VLOOKUP(A6&amp;"-"&amp;B6&amp;"",Courses!$C$1:$D$101,2,FALSE))</f>
        <v>Fundamental Physics: Mechanics</v>
      </c>
      <c r="D6" s="6">
        <f>IF(B6="", "",VLOOKUP(A6&amp;"-"&amp;B6&amp;"",Courses!$C$1:$E$101,3,FALSE))</f>
        <v>3</v>
      </c>
      <c r="E6" s="3" t="s">
        <v>7</v>
      </c>
      <c r="F6" s="4"/>
      <c r="G6" s="5" t="str">
        <f>IF(F6="", "",VLOOKUP(E6&amp;"-"&amp;F6&amp;"",Courses!$C$1:$D$101,2,FALSE))</f>
        <v/>
      </c>
      <c r="H6" s="6" t="str">
        <f>IF(F6="", "",VLOOKUP(E6&amp;"-"&amp;F6&amp;"",Courses!$C$1:$E$101,3,FALSE))</f>
        <v/>
      </c>
    </row>
    <row r="7" spans="1:8" x14ac:dyDescent="0.2">
      <c r="A7" s="3"/>
      <c r="B7" s="4"/>
      <c r="C7" s="5" t="str">
        <f>IF(B7="", "",VLOOKUP(A7&amp;"-"&amp;B7&amp;"",Courses!$C$1:$D$101,2,FALSE))</f>
        <v/>
      </c>
      <c r="D7" s="6" t="str">
        <f>IF(B7="", "",VLOOKUP(A7&amp;"-"&amp;B7&amp;"",Courses!$C$1:$E$101,3,FALSE))</f>
        <v/>
      </c>
      <c r="E7" s="3"/>
      <c r="F7" s="4"/>
      <c r="G7" s="5" t="str">
        <f>IF(F7="", "",VLOOKUP(E7&amp;"-"&amp;F7&amp;"",Courses!$C$1:$D$101,2,FALSE))</f>
        <v/>
      </c>
      <c r="H7" s="6" t="str">
        <f>IF(F7="", "",VLOOKUP(E7&amp;"-"&amp;F7&amp;"",Courses!$C$1:$E$101,3,FALSE))</f>
        <v/>
      </c>
    </row>
    <row r="8" spans="1:8" x14ac:dyDescent="0.2">
      <c r="A8" s="3"/>
      <c r="B8" s="4"/>
      <c r="C8" s="5" t="str">
        <f>IF(B8="", "",VLOOKUP(A8&amp;"-"&amp;B8&amp;"",Courses!$C$1:$D$101,2,FALSE))</f>
        <v/>
      </c>
      <c r="D8" s="6" t="str">
        <f>IF(B8="", "",VLOOKUP(A8&amp;"-"&amp;B8&amp;"",Courses!$C$1:$E$101,3,FALSE))</f>
        <v/>
      </c>
      <c r="E8" s="3"/>
      <c r="F8" s="4"/>
      <c r="G8" s="5" t="str">
        <f>IF(F8="", "",VLOOKUP(E8&amp;"-"&amp;F8&amp;"",Courses!$C$1:$D$101,2,FALSE))</f>
        <v/>
      </c>
      <c r="H8" s="6" t="str">
        <f>IF(F8="", "",VLOOKUP(E8&amp;"-"&amp;F8&amp;"",Courses!$C$1:$E$101,3,FALSE))</f>
        <v/>
      </c>
    </row>
    <row r="9" spans="1:8" x14ac:dyDescent="0.2">
      <c r="A9" s="3"/>
      <c r="B9" s="4"/>
      <c r="C9" s="5" t="str">
        <f>IF(B9="", "",VLOOKUP(A9&amp;"-"&amp;B9&amp;"",Courses!$C$1:$D$101,2,FALSE))</f>
        <v/>
      </c>
      <c r="D9" s="6" t="str">
        <f>IF(B9="", "",VLOOKUP(A9&amp;"-"&amp;B9&amp;"",Courses!$C$1:$E$101,3,FALSE))</f>
        <v/>
      </c>
      <c r="E9" s="3"/>
      <c r="F9" s="4"/>
      <c r="G9" s="5" t="str">
        <f>IF(F9="", "",VLOOKUP(E9&amp;"-"&amp;F9&amp;"",Courses!$C$1:$D$101,2,FALSE))</f>
        <v/>
      </c>
      <c r="H9" s="6" t="str">
        <f>IF(F9="", "",VLOOKUP(E9&amp;"-"&amp;F9&amp;"",Courses!$C$1:$E$101,3,FALSE))</f>
        <v/>
      </c>
    </row>
    <row r="10" spans="1:8" x14ac:dyDescent="0.2">
      <c r="A10" s="3"/>
      <c r="B10" s="4"/>
      <c r="C10" s="5" t="str">
        <f>IF(B10="", "",VLOOKUP(A10&amp;"-"&amp;B10&amp;"",Courses!$C$1:$D$101,2,FALSE))</f>
        <v/>
      </c>
      <c r="D10" s="6" t="str">
        <f>IF(B10="", "",VLOOKUP(A10&amp;"-"&amp;B10&amp;"",Courses!$C$1:$E$101,3,FALSE))</f>
        <v/>
      </c>
      <c r="E10" s="3"/>
      <c r="F10" s="4"/>
      <c r="G10" s="5" t="str">
        <f>IF(F10="", "",VLOOKUP(E10&amp;"-"&amp;F10&amp;"",Courses!$C$1:$D$101,2,FALSE))</f>
        <v/>
      </c>
      <c r="H10" s="6" t="str">
        <f>IF(F10="", "",VLOOKUP(E10&amp;"-"&amp;F10&amp;"",Courses!$C$1:$E$101,3,FALSE))</f>
        <v/>
      </c>
    </row>
    <row r="11" spans="1:8" x14ac:dyDescent="0.2">
      <c r="A11" s="3"/>
      <c r="B11" s="4"/>
      <c r="C11" s="5" t="str">
        <f>IF(B11="", "",VLOOKUP(A11&amp;"-"&amp;B11&amp;"",Courses!$C$1:$D$101,2,FALSE))</f>
        <v/>
      </c>
      <c r="D11" s="6" t="str">
        <f>IF(B11="", "",VLOOKUP(A11&amp;"-"&amp;B11&amp;"",Courses!$C$1:$E$101,3,FALSE))</f>
        <v/>
      </c>
      <c r="E11" s="3"/>
      <c r="F11" s="4"/>
      <c r="G11" s="5" t="str">
        <f>IF(F11="", "",VLOOKUP(E11&amp;"-"&amp;F11&amp;"",Courses!$C$1:$D$101,2,FALSE))</f>
        <v/>
      </c>
      <c r="H11" s="6" t="str">
        <f>IF(F11="", "",VLOOKUP(E11&amp;"-"&amp;F11&amp;"",Courses!$C$1:$E$101,3,FALSE))</f>
        <v/>
      </c>
    </row>
    <row r="12" spans="1:8" x14ac:dyDescent="0.2">
      <c r="A12" s="3"/>
      <c r="B12" s="4"/>
      <c r="C12" s="5" t="str">
        <f>IF(B12="", "",VLOOKUP(A12&amp;"-"&amp;B12&amp;"",Courses!$C$1:$D$101,2,FALSE))</f>
        <v/>
      </c>
      <c r="D12" s="6" t="str">
        <f>IF(B12="", "",VLOOKUP(A12&amp;"-"&amp;B12&amp;"",Courses!$C$1:$E$101,3,FALSE))</f>
        <v/>
      </c>
      <c r="E12" s="3"/>
      <c r="F12" s="4"/>
      <c r="G12" s="5" t="str">
        <f>IF(F12="", "",VLOOKUP(E12&amp;"-"&amp;F12&amp;"",Courses!$C$1:$D$101,2,FALSE))</f>
        <v/>
      </c>
      <c r="H12" s="6" t="str">
        <f>IF(F12="", "",VLOOKUP(E12&amp;"-"&amp;F12&amp;"",Courses!$C$1:$E$101,3,FALSE))</f>
        <v/>
      </c>
    </row>
    <row r="13" spans="1:8" x14ac:dyDescent="0.2">
      <c r="A13" s="7"/>
      <c r="B13" s="7"/>
      <c r="C13" s="7" t="s">
        <v>11</v>
      </c>
      <c r="D13" s="7">
        <f>SUM(D4:D12)</f>
        <v>8</v>
      </c>
      <c r="E13" s="7"/>
      <c r="F13" s="7"/>
      <c r="G13" s="7" t="s">
        <v>11</v>
      </c>
      <c r="H13" s="7">
        <f>SUM(H4:H12)</f>
        <v>0</v>
      </c>
    </row>
  </sheetData>
  <mergeCells count="5">
    <mergeCell ref="A1:H1"/>
    <mergeCell ref="A2:B2"/>
    <mergeCell ref="E2:F2"/>
    <mergeCell ref="A3:B3"/>
    <mergeCell ref="E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E99"/>
  <sheetViews>
    <sheetView workbookViewId="0"/>
  </sheetViews>
  <sheetFormatPr baseColWidth="10" defaultColWidth="8.83203125" defaultRowHeight="15" x14ac:dyDescent="0.2"/>
  <sheetData>
    <row r="1" spans="3:5" x14ac:dyDescent="0.2">
      <c r="C1" t="s">
        <v>12</v>
      </c>
      <c r="D1" t="s">
        <v>13</v>
      </c>
      <c r="E1">
        <v>4</v>
      </c>
    </row>
    <row r="2" spans="3:5" x14ac:dyDescent="0.2">
      <c r="C2" t="s">
        <v>14</v>
      </c>
      <c r="D2" t="s">
        <v>15</v>
      </c>
      <c r="E2">
        <v>4</v>
      </c>
    </row>
    <row r="3" spans="3:5" x14ac:dyDescent="0.2">
      <c r="C3" t="s">
        <v>16</v>
      </c>
      <c r="D3" t="s">
        <v>17</v>
      </c>
      <c r="E3">
        <v>4</v>
      </c>
    </row>
    <row r="4" spans="3:5" x14ac:dyDescent="0.2">
      <c r="C4" t="s">
        <v>18</v>
      </c>
      <c r="D4" t="s">
        <v>19</v>
      </c>
      <c r="E4">
        <v>4</v>
      </c>
    </row>
    <row r="5" spans="3:5" x14ac:dyDescent="0.2">
      <c r="C5" t="s">
        <v>20</v>
      </c>
      <c r="D5" t="s">
        <v>21</v>
      </c>
      <c r="E5">
        <v>3</v>
      </c>
    </row>
    <row r="6" spans="3:5" x14ac:dyDescent="0.2">
      <c r="C6" t="s">
        <v>22</v>
      </c>
      <c r="D6" t="s">
        <v>23</v>
      </c>
      <c r="E6">
        <v>3</v>
      </c>
    </row>
    <row r="7" spans="3:5" x14ac:dyDescent="0.2">
      <c r="C7" t="s">
        <v>24</v>
      </c>
      <c r="D7" t="s">
        <v>25</v>
      </c>
      <c r="E7">
        <v>1</v>
      </c>
    </row>
    <row r="8" spans="3:5" x14ac:dyDescent="0.2">
      <c r="C8" t="s">
        <v>26</v>
      </c>
      <c r="D8" t="s">
        <v>27</v>
      </c>
      <c r="E8">
        <v>3</v>
      </c>
    </row>
    <row r="9" spans="3:5" x14ac:dyDescent="0.2">
      <c r="C9" t="s">
        <v>28</v>
      </c>
      <c r="D9" t="s">
        <v>29</v>
      </c>
      <c r="E9">
        <v>1</v>
      </c>
    </row>
    <row r="10" spans="3:5" x14ac:dyDescent="0.2">
      <c r="C10" t="s">
        <v>30</v>
      </c>
      <c r="D10" t="s">
        <v>31</v>
      </c>
      <c r="E10">
        <v>3</v>
      </c>
    </row>
    <row r="11" spans="3:5" x14ac:dyDescent="0.2">
      <c r="C11" t="s">
        <v>32</v>
      </c>
      <c r="D11" t="s">
        <v>33</v>
      </c>
      <c r="E11">
        <v>3</v>
      </c>
    </row>
    <row r="12" spans="3:5" x14ac:dyDescent="0.2">
      <c r="C12" t="s">
        <v>34</v>
      </c>
      <c r="D12" t="s">
        <v>35</v>
      </c>
      <c r="E12">
        <v>3</v>
      </c>
    </row>
    <row r="13" spans="3:5" x14ac:dyDescent="0.2">
      <c r="C13" t="s">
        <v>36</v>
      </c>
      <c r="D13" t="s">
        <v>37</v>
      </c>
      <c r="E13">
        <v>1</v>
      </c>
    </row>
    <row r="14" spans="3:5" x14ac:dyDescent="0.2">
      <c r="C14" t="s">
        <v>38</v>
      </c>
      <c r="D14" t="s">
        <v>39</v>
      </c>
      <c r="E14">
        <v>1</v>
      </c>
    </row>
    <row r="15" spans="3:5" x14ac:dyDescent="0.2">
      <c r="C15" t="s">
        <v>40</v>
      </c>
      <c r="D15" t="s">
        <v>41</v>
      </c>
      <c r="E15">
        <v>2</v>
      </c>
    </row>
    <row r="16" spans="3:5" x14ac:dyDescent="0.2">
      <c r="C16" t="s">
        <v>42</v>
      </c>
      <c r="D16" t="s">
        <v>43</v>
      </c>
      <c r="E16">
        <v>1</v>
      </c>
    </row>
    <row r="17" spans="3:5" x14ac:dyDescent="0.2">
      <c r="C17" t="s">
        <v>44</v>
      </c>
      <c r="D17" t="s">
        <v>45</v>
      </c>
      <c r="E17">
        <v>2</v>
      </c>
    </row>
    <row r="18" spans="3:5" x14ac:dyDescent="0.2">
      <c r="C18" t="s">
        <v>46</v>
      </c>
      <c r="D18" t="s">
        <v>47</v>
      </c>
      <c r="E18">
        <v>1</v>
      </c>
    </row>
    <row r="19" spans="3:5" x14ac:dyDescent="0.2">
      <c r="C19" t="s">
        <v>48</v>
      </c>
      <c r="D19" t="s">
        <v>49</v>
      </c>
      <c r="E19">
        <v>3</v>
      </c>
    </row>
    <row r="20" spans="3:5" x14ac:dyDescent="0.2">
      <c r="C20" t="s">
        <v>50</v>
      </c>
      <c r="D20" t="s">
        <v>51</v>
      </c>
      <c r="E20">
        <v>3</v>
      </c>
    </row>
    <row r="21" spans="3:5" x14ac:dyDescent="0.2">
      <c r="C21" t="s">
        <v>52</v>
      </c>
      <c r="D21" t="s">
        <v>53</v>
      </c>
      <c r="E21">
        <v>3</v>
      </c>
    </row>
    <row r="22" spans="3:5" x14ac:dyDescent="0.2">
      <c r="C22" t="s">
        <v>54</v>
      </c>
      <c r="D22" t="s">
        <v>55</v>
      </c>
      <c r="E22">
        <v>3</v>
      </c>
    </row>
    <row r="23" spans="3:5" x14ac:dyDescent="0.2">
      <c r="C23" t="s">
        <v>56</v>
      </c>
      <c r="D23" t="s">
        <v>57</v>
      </c>
      <c r="E23">
        <v>3</v>
      </c>
    </row>
    <row r="24" spans="3:5" x14ac:dyDescent="0.2">
      <c r="C24" t="s">
        <v>58</v>
      </c>
      <c r="D24" t="s">
        <v>59</v>
      </c>
      <c r="E24">
        <v>3</v>
      </c>
    </row>
    <row r="25" spans="3:5" x14ac:dyDescent="0.2">
      <c r="C25" t="s">
        <v>60</v>
      </c>
      <c r="D25" t="s">
        <v>61</v>
      </c>
      <c r="E25">
        <v>1</v>
      </c>
    </row>
    <row r="26" spans="3:5" x14ac:dyDescent="0.2">
      <c r="C26" t="s">
        <v>62</v>
      </c>
      <c r="D26" t="s">
        <v>63</v>
      </c>
      <c r="E26">
        <v>1</v>
      </c>
    </row>
    <row r="27" spans="3:5" x14ac:dyDescent="0.2">
      <c r="C27" t="s">
        <v>64</v>
      </c>
      <c r="D27" t="s">
        <v>65</v>
      </c>
      <c r="E27">
        <v>3</v>
      </c>
    </row>
    <row r="28" spans="3:5" x14ac:dyDescent="0.2">
      <c r="C28" t="s">
        <v>66</v>
      </c>
      <c r="D28" t="s">
        <v>67</v>
      </c>
      <c r="E28">
        <v>1</v>
      </c>
    </row>
    <row r="29" spans="3:5" x14ac:dyDescent="0.2">
      <c r="C29" t="s">
        <v>68</v>
      </c>
      <c r="D29" t="s">
        <v>69</v>
      </c>
      <c r="E29">
        <v>3</v>
      </c>
    </row>
    <row r="30" spans="3:5" x14ac:dyDescent="0.2">
      <c r="C30" t="s">
        <v>70</v>
      </c>
      <c r="D30" t="s">
        <v>71</v>
      </c>
      <c r="E30">
        <v>1</v>
      </c>
    </row>
    <row r="31" spans="3:5" x14ac:dyDescent="0.2">
      <c r="C31" t="s">
        <v>72</v>
      </c>
      <c r="D31" t="s">
        <v>73</v>
      </c>
      <c r="E31">
        <v>3</v>
      </c>
    </row>
    <row r="32" spans="3:5" x14ac:dyDescent="0.2">
      <c r="C32" t="s">
        <v>74</v>
      </c>
      <c r="D32" t="s">
        <v>75</v>
      </c>
      <c r="E32">
        <v>1</v>
      </c>
    </row>
    <row r="33" spans="3:5" x14ac:dyDescent="0.2">
      <c r="C33" t="s">
        <v>76</v>
      </c>
      <c r="D33" t="s">
        <v>77</v>
      </c>
      <c r="E33">
        <v>3</v>
      </c>
    </row>
    <row r="34" spans="3:5" x14ac:dyDescent="0.2">
      <c r="C34" t="s">
        <v>78</v>
      </c>
      <c r="D34" t="s">
        <v>79</v>
      </c>
      <c r="E34">
        <v>1</v>
      </c>
    </row>
    <row r="35" spans="3:5" x14ac:dyDescent="0.2">
      <c r="C35" t="s">
        <v>80</v>
      </c>
      <c r="D35" t="s">
        <v>81</v>
      </c>
      <c r="E35">
        <v>1</v>
      </c>
    </row>
    <row r="36" spans="3:5" x14ac:dyDescent="0.2">
      <c r="C36" t="s">
        <v>82</v>
      </c>
      <c r="D36" t="s">
        <v>83</v>
      </c>
      <c r="E36">
        <v>1</v>
      </c>
    </row>
    <row r="37" spans="3:5" x14ac:dyDescent="0.2">
      <c r="C37" t="s">
        <v>84</v>
      </c>
      <c r="D37" t="s">
        <v>85</v>
      </c>
      <c r="E37">
        <v>1</v>
      </c>
    </row>
    <row r="38" spans="3:5" x14ac:dyDescent="0.2">
      <c r="C38" t="s">
        <v>86</v>
      </c>
      <c r="D38" t="s">
        <v>87</v>
      </c>
      <c r="E38">
        <v>3</v>
      </c>
    </row>
    <row r="39" spans="3:5" x14ac:dyDescent="0.2">
      <c r="C39" t="s">
        <v>88</v>
      </c>
      <c r="D39" t="s">
        <v>89</v>
      </c>
      <c r="E39">
        <v>3</v>
      </c>
    </row>
    <row r="40" spans="3:5" x14ac:dyDescent="0.2">
      <c r="C40" t="s">
        <v>90</v>
      </c>
      <c r="D40" t="s">
        <v>91</v>
      </c>
      <c r="E40">
        <v>3</v>
      </c>
    </row>
    <row r="41" spans="3:5" x14ac:dyDescent="0.2">
      <c r="C41" t="s">
        <v>92</v>
      </c>
      <c r="D41" t="s">
        <v>93</v>
      </c>
      <c r="E41">
        <v>3</v>
      </c>
    </row>
    <row r="42" spans="3:5" x14ac:dyDescent="0.2">
      <c r="C42" t="s">
        <v>94</v>
      </c>
      <c r="D42" t="s">
        <v>95</v>
      </c>
      <c r="E42">
        <v>3</v>
      </c>
    </row>
    <row r="43" spans="3:5" x14ac:dyDescent="0.2">
      <c r="C43" t="s">
        <v>96</v>
      </c>
      <c r="D43" t="s">
        <v>97</v>
      </c>
      <c r="E43">
        <v>1</v>
      </c>
    </row>
    <row r="44" spans="3:5" x14ac:dyDescent="0.2">
      <c r="C44" t="s">
        <v>98</v>
      </c>
      <c r="D44" t="s">
        <v>99</v>
      </c>
      <c r="E44">
        <v>3</v>
      </c>
    </row>
    <row r="45" spans="3:5" x14ac:dyDescent="0.2">
      <c r="C45" t="s">
        <v>100</v>
      </c>
      <c r="D45" t="s">
        <v>101</v>
      </c>
      <c r="E45">
        <v>1</v>
      </c>
    </row>
    <row r="46" spans="3:5" x14ac:dyDescent="0.2">
      <c r="C46" t="s">
        <v>102</v>
      </c>
      <c r="D46" t="s">
        <v>103</v>
      </c>
      <c r="E46">
        <v>3</v>
      </c>
    </row>
    <row r="47" spans="3:5" x14ac:dyDescent="0.2">
      <c r="C47" t="s">
        <v>104</v>
      </c>
      <c r="D47" t="s">
        <v>105</v>
      </c>
      <c r="E47">
        <v>3</v>
      </c>
    </row>
    <row r="48" spans="3:5" x14ac:dyDescent="0.2">
      <c r="C48" t="s">
        <v>106</v>
      </c>
      <c r="D48" t="s">
        <v>107</v>
      </c>
      <c r="E48">
        <v>3</v>
      </c>
    </row>
    <row r="49" spans="3:5" x14ac:dyDescent="0.2">
      <c r="C49" t="s">
        <v>108</v>
      </c>
      <c r="D49" t="s">
        <v>109</v>
      </c>
      <c r="E49">
        <v>3</v>
      </c>
    </row>
    <row r="50" spans="3:5" x14ac:dyDescent="0.2">
      <c r="C50" t="s">
        <v>110</v>
      </c>
      <c r="D50" t="s">
        <v>111</v>
      </c>
      <c r="E50">
        <v>3</v>
      </c>
    </row>
    <row r="51" spans="3:5" x14ac:dyDescent="0.2">
      <c r="C51" t="s">
        <v>112</v>
      </c>
      <c r="D51" t="s">
        <v>113</v>
      </c>
      <c r="E51">
        <v>3</v>
      </c>
    </row>
    <row r="52" spans="3:5" x14ac:dyDescent="0.2">
      <c r="C52" t="s">
        <v>114</v>
      </c>
      <c r="D52" t="s">
        <v>115</v>
      </c>
      <c r="E52">
        <v>2</v>
      </c>
    </row>
    <row r="53" spans="3:5" x14ac:dyDescent="0.2">
      <c r="C53" t="s">
        <v>116</v>
      </c>
      <c r="D53" t="s">
        <v>115</v>
      </c>
      <c r="E53">
        <v>2</v>
      </c>
    </row>
    <row r="54" spans="3:5" x14ac:dyDescent="0.2">
      <c r="C54" t="s">
        <v>117</v>
      </c>
      <c r="D54" t="s">
        <v>118</v>
      </c>
      <c r="E54">
        <v>3</v>
      </c>
    </row>
    <row r="55" spans="3:5" x14ac:dyDescent="0.2">
      <c r="C55" t="s">
        <v>119</v>
      </c>
      <c r="D55" t="s">
        <v>120</v>
      </c>
      <c r="E55">
        <v>3</v>
      </c>
    </row>
    <row r="56" spans="3:5" x14ac:dyDescent="0.2">
      <c r="C56" t="s">
        <v>121</v>
      </c>
      <c r="D56" t="s">
        <v>122</v>
      </c>
      <c r="E56">
        <v>3</v>
      </c>
    </row>
    <row r="57" spans="3:5" x14ac:dyDescent="0.2">
      <c r="C57" t="s">
        <v>123</v>
      </c>
      <c r="D57" t="s">
        <v>124</v>
      </c>
      <c r="E57">
        <v>3</v>
      </c>
    </row>
    <row r="58" spans="3:5" x14ac:dyDescent="0.2">
      <c r="C58" t="s">
        <v>125</v>
      </c>
      <c r="D58" t="s">
        <v>126</v>
      </c>
      <c r="E58">
        <v>3</v>
      </c>
    </row>
    <row r="59" spans="3:5" x14ac:dyDescent="0.2">
      <c r="C59" t="s">
        <v>127</v>
      </c>
      <c r="D59" t="s">
        <v>128</v>
      </c>
      <c r="E59">
        <v>3</v>
      </c>
    </row>
    <row r="60" spans="3:5" x14ac:dyDescent="0.2">
      <c r="C60" t="s">
        <v>129</v>
      </c>
      <c r="D60" t="s">
        <v>130</v>
      </c>
      <c r="E60">
        <v>3</v>
      </c>
    </row>
    <row r="61" spans="3:5" x14ac:dyDescent="0.2">
      <c r="C61" t="s">
        <v>131</v>
      </c>
      <c r="D61" t="s">
        <v>132</v>
      </c>
      <c r="E61">
        <v>3</v>
      </c>
    </row>
    <row r="62" spans="3:5" x14ac:dyDescent="0.2">
      <c r="C62" t="s">
        <v>133</v>
      </c>
      <c r="D62" t="s">
        <v>134</v>
      </c>
      <c r="E62">
        <v>3</v>
      </c>
    </row>
    <row r="63" spans="3:5" x14ac:dyDescent="0.2">
      <c r="C63" t="s">
        <v>135</v>
      </c>
      <c r="D63" t="s">
        <v>136</v>
      </c>
      <c r="E63">
        <v>3</v>
      </c>
    </row>
    <row r="64" spans="3:5" x14ac:dyDescent="0.2">
      <c r="C64" t="s">
        <v>137</v>
      </c>
      <c r="D64" t="s">
        <v>138</v>
      </c>
      <c r="E64">
        <v>3</v>
      </c>
    </row>
    <row r="65" spans="3:5" x14ac:dyDescent="0.2">
      <c r="C65" t="s">
        <v>139</v>
      </c>
      <c r="D65" t="s">
        <v>140</v>
      </c>
      <c r="E65">
        <v>3</v>
      </c>
    </row>
    <row r="66" spans="3:5" x14ac:dyDescent="0.2">
      <c r="C66" t="s">
        <v>141</v>
      </c>
      <c r="D66" t="s">
        <v>142</v>
      </c>
      <c r="E66">
        <v>3</v>
      </c>
    </row>
    <row r="67" spans="3:5" x14ac:dyDescent="0.2">
      <c r="C67" t="s">
        <v>143</v>
      </c>
      <c r="D67" t="s">
        <v>144</v>
      </c>
      <c r="E67">
        <v>3</v>
      </c>
    </row>
    <row r="68" spans="3:5" x14ac:dyDescent="0.2">
      <c r="C68" t="s">
        <v>145</v>
      </c>
      <c r="D68" t="s">
        <v>146</v>
      </c>
      <c r="E68">
        <v>3</v>
      </c>
    </row>
    <row r="69" spans="3:5" x14ac:dyDescent="0.2">
      <c r="C69" t="s">
        <v>147</v>
      </c>
      <c r="D69" t="s">
        <v>148</v>
      </c>
      <c r="E69">
        <v>3</v>
      </c>
    </row>
    <row r="70" spans="3:5" x14ac:dyDescent="0.2">
      <c r="C70" t="s">
        <v>149</v>
      </c>
      <c r="D70" t="s">
        <v>150</v>
      </c>
      <c r="E70">
        <v>3</v>
      </c>
    </row>
    <row r="71" spans="3:5" x14ac:dyDescent="0.2">
      <c r="C71" t="s">
        <v>151</v>
      </c>
      <c r="D71" t="s">
        <v>152</v>
      </c>
      <c r="E71">
        <v>3</v>
      </c>
    </row>
    <row r="72" spans="3:5" x14ac:dyDescent="0.2">
      <c r="C72" t="s">
        <v>153</v>
      </c>
      <c r="D72" t="s">
        <v>154</v>
      </c>
      <c r="E72">
        <v>3</v>
      </c>
    </row>
    <row r="73" spans="3:5" x14ac:dyDescent="0.2">
      <c r="C73" t="s">
        <v>155</v>
      </c>
      <c r="D73" t="s">
        <v>156</v>
      </c>
      <c r="E73">
        <v>3</v>
      </c>
    </row>
    <row r="74" spans="3:5" x14ac:dyDescent="0.2">
      <c r="C74" t="s">
        <v>157</v>
      </c>
      <c r="D74" t="s">
        <v>158</v>
      </c>
      <c r="E74">
        <v>3</v>
      </c>
    </row>
    <row r="75" spans="3:5" x14ac:dyDescent="0.2">
      <c r="C75" t="s">
        <v>159</v>
      </c>
      <c r="D75" t="s">
        <v>160</v>
      </c>
      <c r="E75">
        <v>3</v>
      </c>
    </row>
    <row r="76" spans="3:5" x14ac:dyDescent="0.2">
      <c r="C76" t="s">
        <v>161</v>
      </c>
      <c r="D76" t="s">
        <v>162</v>
      </c>
      <c r="E76">
        <v>3</v>
      </c>
    </row>
    <row r="77" spans="3:5" x14ac:dyDescent="0.2">
      <c r="C77" t="s">
        <v>163</v>
      </c>
      <c r="D77" t="s">
        <v>164</v>
      </c>
      <c r="E77">
        <v>3</v>
      </c>
    </row>
    <row r="78" spans="3:5" x14ac:dyDescent="0.2">
      <c r="C78" t="s">
        <v>165</v>
      </c>
      <c r="D78" t="s">
        <v>166</v>
      </c>
      <c r="E78">
        <v>3</v>
      </c>
    </row>
    <row r="79" spans="3:5" x14ac:dyDescent="0.2">
      <c r="C79" t="s">
        <v>167</v>
      </c>
      <c r="D79" t="s">
        <v>168</v>
      </c>
      <c r="E79">
        <v>3</v>
      </c>
    </row>
    <row r="80" spans="3:5" x14ac:dyDescent="0.2">
      <c r="C80" t="s">
        <v>169</v>
      </c>
      <c r="D80" t="s">
        <v>170</v>
      </c>
      <c r="E80">
        <v>3</v>
      </c>
    </row>
    <row r="81" spans="3:5" x14ac:dyDescent="0.2">
      <c r="C81" t="s">
        <v>171</v>
      </c>
      <c r="D81" t="s">
        <v>172</v>
      </c>
      <c r="E81">
        <v>3</v>
      </c>
    </row>
    <row r="82" spans="3:5" x14ac:dyDescent="0.2">
      <c r="C82" t="s">
        <v>173</v>
      </c>
      <c r="D82" t="s">
        <v>174</v>
      </c>
      <c r="E82">
        <v>3</v>
      </c>
    </row>
    <row r="83" spans="3:5" x14ac:dyDescent="0.2">
      <c r="C83" t="s">
        <v>175</v>
      </c>
      <c r="D83" t="s">
        <v>176</v>
      </c>
      <c r="E83">
        <v>1</v>
      </c>
    </row>
    <row r="84" spans="3:5" x14ac:dyDescent="0.2">
      <c r="C84" t="s">
        <v>177</v>
      </c>
      <c r="D84" t="s">
        <v>178</v>
      </c>
      <c r="E84">
        <v>3</v>
      </c>
    </row>
    <row r="85" spans="3:5" x14ac:dyDescent="0.2">
      <c r="C85" t="s">
        <v>179</v>
      </c>
      <c r="D85" t="s">
        <v>178</v>
      </c>
      <c r="E85">
        <v>3</v>
      </c>
    </row>
    <row r="86" spans="3:5" x14ac:dyDescent="0.2">
      <c r="C86" t="s">
        <v>180</v>
      </c>
      <c r="D86" t="s">
        <v>181</v>
      </c>
      <c r="E86">
        <v>3</v>
      </c>
    </row>
    <row r="87" spans="3:5" x14ac:dyDescent="0.2">
      <c r="C87" t="s">
        <v>182</v>
      </c>
      <c r="D87" t="s">
        <v>181</v>
      </c>
      <c r="E87">
        <v>3</v>
      </c>
    </row>
    <row r="88" spans="3:5" x14ac:dyDescent="0.2">
      <c r="C88" t="s">
        <v>183</v>
      </c>
      <c r="D88" t="s">
        <v>184</v>
      </c>
      <c r="E88" t="s">
        <v>185</v>
      </c>
    </row>
    <row r="89" spans="3:5" x14ac:dyDescent="0.2">
      <c r="C89" t="s">
        <v>186</v>
      </c>
      <c r="D89" t="s">
        <v>187</v>
      </c>
      <c r="E89" t="s">
        <v>185</v>
      </c>
    </row>
    <row r="90" spans="3:5" x14ac:dyDescent="0.2">
      <c r="C90" t="s">
        <v>188</v>
      </c>
      <c r="D90" t="s">
        <v>189</v>
      </c>
      <c r="E90">
        <v>3</v>
      </c>
    </row>
    <row r="91" spans="3:5" x14ac:dyDescent="0.2">
      <c r="C91" t="s">
        <v>190</v>
      </c>
      <c r="D91" t="s">
        <v>191</v>
      </c>
      <c r="E91">
        <v>3</v>
      </c>
    </row>
    <row r="92" spans="3:5" x14ac:dyDescent="0.2">
      <c r="C92" t="s">
        <v>192</v>
      </c>
      <c r="D92" t="s">
        <v>193</v>
      </c>
      <c r="E92">
        <v>3</v>
      </c>
    </row>
    <row r="93" spans="3:5" x14ac:dyDescent="0.2">
      <c r="C93" t="s">
        <v>194</v>
      </c>
      <c r="D93" t="s">
        <v>195</v>
      </c>
      <c r="E93">
        <v>3</v>
      </c>
    </row>
    <row r="94" spans="3:5" x14ac:dyDescent="0.2">
      <c r="C94" t="s">
        <v>196</v>
      </c>
      <c r="D94" t="s">
        <v>197</v>
      </c>
      <c r="E94">
        <v>3</v>
      </c>
    </row>
    <row r="95" spans="3:5" x14ac:dyDescent="0.2">
      <c r="C95" t="s">
        <v>198</v>
      </c>
      <c r="D95" t="s">
        <v>199</v>
      </c>
      <c r="E95">
        <v>3</v>
      </c>
    </row>
    <row r="96" spans="3:5" x14ac:dyDescent="0.2">
      <c r="C96" t="s">
        <v>200</v>
      </c>
      <c r="D96" t="s">
        <v>201</v>
      </c>
      <c r="E96">
        <v>3</v>
      </c>
    </row>
    <row r="97" spans="3:5" x14ac:dyDescent="0.2">
      <c r="C97" t="s">
        <v>202</v>
      </c>
      <c r="D97" t="s">
        <v>203</v>
      </c>
      <c r="E97">
        <v>3</v>
      </c>
    </row>
    <row r="98" spans="3:5" x14ac:dyDescent="0.2">
      <c r="C98" t="s">
        <v>204</v>
      </c>
      <c r="D98" t="s">
        <v>205</v>
      </c>
      <c r="E98">
        <v>3</v>
      </c>
    </row>
    <row r="99" spans="3:5" x14ac:dyDescent="0.2">
      <c r="C99" t="s">
        <v>206</v>
      </c>
      <c r="D99" t="s">
        <v>207</v>
      </c>
      <c r="E99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StudyPlan</vt:lpstr>
      <vt:lpstr>Courses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Mishra, Phoolendra</cp:lastModifiedBy>
  <dcterms:created xsi:type="dcterms:W3CDTF">2024-03-06T21:22:08Z</dcterms:created>
  <dcterms:modified xsi:type="dcterms:W3CDTF">2024-04-15T20:23:59Z</dcterms:modified>
</cp:coreProperties>
</file>